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730" windowHeight="9780"/>
  </bookViews>
  <sheets>
    <sheet name="2017" sheetId="2" r:id="rId1"/>
    <sheet name="2018" sheetId="4" r:id="rId2"/>
    <sheet name="2019" sheetId="5" r:id="rId3"/>
  </sheets>
  <definedNames>
    <definedName name="_xlnm.Print_Titles" localSheetId="0">'2017'!$6:$11</definedName>
    <definedName name="_xlnm.Print_Titles" localSheetId="1">'2018'!$6:$10</definedName>
    <definedName name="_xlnm.Print_Titles" localSheetId="2">'2019'!$6:$10</definedName>
  </definedNames>
  <calcPr calcId="124519"/>
</workbook>
</file>

<file path=xl/calcChain.xml><?xml version="1.0" encoding="utf-8"?>
<calcChain xmlns="http://schemas.openxmlformats.org/spreadsheetml/2006/main">
  <c r="E32" i="2"/>
  <c r="G20"/>
  <c r="F32"/>
  <c r="K20"/>
  <c r="J20"/>
  <c r="I20"/>
  <c r="H20"/>
  <c r="F32" i="4"/>
  <c r="F32" i="5"/>
  <c r="E32"/>
  <c r="J38" i="4"/>
  <c r="E54" i="2"/>
  <c r="F22" i="5"/>
  <c r="E22"/>
  <c r="E38"/>
  <c r="F38"/>
  <c r="J38"/>
  <c r="F20"/>
  <c r="P54"/>
  <c r="O50"/>
  <c r="O38"/>
  <c r="O34"/>
  <c r="M32"/>
  <c r="L32"/>
  <c r="H22"/>
  <c r="E32" i="4"/>
  <c r="F38"/>
  <c r="E20"/>
  <c r="E59" i="2"/>
  <c r="P54" i="4"/>
  <c r="O50"/>
  <c r="O38"/>
  <c r="O34"/>
  <c r="M32"/>
  <c r="L32"/>
  <c r="H22"/>
  <c r="E22" s="1"/>
  <c r="P54" i="2"/>
  <c r="O50"/>
  <c r="O38"/>
  <c r="O34"/>
  <c r="M32"/>
  <c r="L32"/>
  <c r="L20" s="1"/>
  <c r="P20"/>
  <c r="F13"/>
  <c r="E13" s="1"/>
  <c r="F12"/>
</calcChain>
</file>

<file path=xl/sharedStrings.xml><?xml version="1.0" encoding="utf-8"?>
<sst xmlns="http://schemas.openxmlformats.org/spreadsheetml/2006/main" count="1345" uniqueCount="90">
  <si>
    <t>всего</t>
  </si>
  <si>
    <t>Наименование показателя</t>
  </si>
  <si>
    <t>Код</t>
  </si>
  <si>
    <t>по бюджетной классификации операции сектора государственного управления (КОСГУ)</t>
  </si>
  <si>
    <t>Всего</t>
  </si>
  <si>
    <t>Прочие расходы</t>
  </si>
  <si>
    <t>Заработная плата с начислениями</t>
  </si>
  <si>
    <t>Уплата налогов</t>
  </si>
  <si>
    <t>Коммунальные услуги</t>
  </si>
  <si>
    <t>Расходы на увеличение стоимости материальных запасов</t>
  </si>
  <si>
    <t>Планируемый остаток средств на начало планируемого года</t>
  </si>
  <si>
    <t>Х</t>
  </si>
  <si>
    <t>из них:</t>
  </si>
  <si>
    <t>услуги связи, в том числе:</t>
  </si>
  <si>
    <t xml:space="preserve">телефонная связь </t>
  </si>
  <si>
    <t>почтовая связь</t>
  </si>
  <si>
    <t>транспортные услуги</t>
  </si>
  <si>
    <t>коммунальные услуги, в том числе:</t>
  </si>
  <si>
    <t>тепловая энергия</t>
  </si>
  <si>
    <t>природный газ</t>
  </si>
  <si>
    <t>водоснабжение и водоотведение</t>
  </si>
  <si>
    <t xml:space="preserve">арендная плата за пользование имуществом </t>
  </si>
  <si>
    <t>Работы, услуги по содержанию имущества, в том числе:</t>
  </si>
  <si>
    <t>проведение капитального ремонта</t>
  </si>
  <si>
    <t>противопожарные мероприятия</t>
  </si>
  <si>
    <t>Прочие работы, услуги, в том числе:</t>
  </si>
  <si>
    <t>Прочие расходы ( за исключением стипендий), в том числе:</t>
  </si>
  <si>
    <t>уплата налогов</t>
  </si>
  <si>
    <t>Поступление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</si>
  <si>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</si>
  <si>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</si>
  <si>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запасов, в том числе:</t>
  </si>
  <si>
    <t>котельно-печное топливо</t>
  </si>
  <si>
    <t>приобретение продуктов питания</t>
  </si>
  <si>
    <t>приобретение медикаментов</t>
  </si>
  <si>
    <t>приобретение мягкого инвентаря</t>
  </si>
  <si>
    <t>средства личной гигиены</t>
  </si>
  <si>
    <t xml:space="preserve"> Показатели по поступлениям и выплатам  учреждения (подразделения)</t>
  </si>
  <si>
    <t>Поступления от доходов, всего:</t>
  </si>
  <si>
    <t>Код строки</t>
  </si>
  <si>
    <t>видов расходов (КВР)</t>
  </si>
  <si>
    <t>Субсидия на финансовое обеспечение  выполнения государственного задания</t>
  </si>
  <si>
    <t>Объем финансового обеспечения, руб (с точностью 0,00)</t>
  </si>
  <si>
    <t>средства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</si>
  <si>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</si>
  <si>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</si>
  <si>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</si>
  <si>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</si>
  <si>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 том числе</t>
  </si>
  <si>
    <t>в том числе: доходы от собственности</t>
  </si>
  <si>
    <t>доходы от оказания услуг, работ</t>
  </si>
  <si>
    <t>доходы от штрафоов, пеней, иных сумм принудительного изъятия</t>
  </si>
  <si>
    <t>иные субсидии, предоставленные из бюджета</t>
  </si>
  <si>
    <t>прочие доходы</t>
  </si>
  <si>
    <t>доходы от операций с активами</t>
  </si>
  <si>
    <r>
      <t xml:space="preserve">Выплаты по расходам, </t>
    </r>
    <r>
      <rPr>
        <sz val="12"/>
        <rFont val="Times New Roman"/>
        <family val="1"/>
        <charset val="204"/>
      </rPr>
      <t>всего:</t>
    </r>
  </si>
  <si>
    <t>в том числе на: выплаты персоналу всего:</t>
  </si>
  <si>
    <t>из них оплата труда и начисления на выплаты по оплате труда</t>
  </si>
  <si>
    <t>социальные и иные выплаты населению, всего</t>
  </si>
  <si>
    <t>из них :</t>
  </si>
  <si>
    <t>уплату налогов, сборов и иных платежей, всего</t>
  </si>
  <si>
    <t>расходы на закупку товаров, работ, услуг, всего</t>
  </si>
  <si>
    <t>безвозмездные перечисления организациям</t>
  </si>
  <si>
    <t>Поступление финансовых активов, всго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</si>
  <si>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</si>
  <si>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</si>
  <si>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</si>
  <si>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</si>
  <si>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</si>
  <si>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</si>
  <si>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</si>
  <si>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5= гр.6+ гр.12 + гр.13 + гр. 14+ гр.15</t>
  </si>
  <si>
    <t>6 = гр.7+гр.8+гр.9+гр.10+гр.11</t>
  </si>
  <si>
    <t>электроэнергия</t>
  </si>
  <si>
    <t>налог, сборы</t>
  </si>
  <si>
    <t>на 2017 г.</t>
  </si>
  <si>
    <t>на 2018 г.</t>
  </si>
  <si>
    <t>на 2019 г.</t>
  </si>
  <si>
    <t>прочие расходы (кроме расходов на закупку товаров, работ и услуг)</t>
  </si>
  <si>
    <t xml:space="preserve">заработная плата </t>
  </si>
  <si>
    <t>прочие выплаты</t>
  </si>
  <si>
    <t>начисления на выплаты по оплате труда</t>
  </si>
  <si>
    <t>ГСУСО "Троицкий детский дом-интернат для умственно отсталых детей"</t>
  </si>
  <si>
    <t>Выплаты по расходам, всего:</t>
  </si>
  <si>
    <t>Директор учреждения</t>
  </si>
  <si>
    <t>И.Б.Ефименко</t>
  </si>
  <si>
    <t>(Ф.И.О)</t>
  </si>
  <si>
    <t>Гл.бухгалтер</t>
  </si>
  <si>
    <t>О.В.Аблиенкова</t>
  </si>
  <si>
    <t>Главный бухгалтер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</si>
</sst>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/>
    <xf numFmtId="1" fontId="4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left"/>
    </xf>
    <xf numFmtId="0" fontId="5" fillId="0" borderId="7" xfId="0" applyFont="1" applyBorder="1"/>
    <xf numFmtId="0" fontId="5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Z83"/>
  <sheetViews>
    <sheetView tabSelected="1" zoomScale="90" zoomScaleNormal="90" zoomScaleSheetLayoutView="65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E27" sqref="E27"/>
    </sheetView>
  </sheetViews>
  <sheetFormatPr defaultRowHeight="15.75"/>
  <cols>
    <col min="1" max="1" width="48.140625" style="2" customWidth="1"/>
    <col min="2" max="2" width="13.85546875" style="2" customWidth="1"/>
    <col min="3" max="3" width="14.85546875" style="2" customWidth="1"/>
    <col min="4" max="4" width="18.7109375" style="2" customWidth="1"/>
    <col min="5" max="5" width="17.85546875" style="2" customWidth="1"/>
    <col min="6" max="6" width="14" style="2" customWidth="1"/>
    <col min="7" max="7" width="16.5703125" style="2" customWidth="1"/>
    <col min="8" max="8" width="17.140625" style="2" customWidth="1"/>
    <col min="9" max="9" width="15.7109375" style="2" customWidth="1"/>
    <col min="10" max="10" width="20.140625" style="2" customWidth="1"/>
    <col min="11" max="11" width="20.42578125" style="2" customWidth="1"/>
    <col min="12" max="12" width="15" style="2" customWidth="1"/>
    <col min="13" max="13" width="17" style="2" customWidth="1"/>
    <col min="14" max="14" width="19.28515625" style="2" customWidth="1"/>
    <col min="15" max="16" width="21.28515625" style="2" customWidth="1"/>
    <col min="17" max="16384" width="9.140625" style="2"/>
  </cols>
  <sheetData>
    <row r="1" spans="1:26">
      <c r="A1" s="61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6" ht="18.7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F3" s="2" t="s">
        <v>82</v>
      </c>
    </row>
    <row r="4" spans="1:26" ht="18.75">
      <c r="A4" s="63" t="s">
        <v>75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6" spans="1:26" ht="15.75" customHeight="1">
      <c r="A6" s="64" t="s">
        <v>1</v>
      </c>
      <c r="B6" s="64" t="s">
        <v>39</v>
      </c>
      <c r="C6" s="30"/>
      <c r="D6" s="28" t="s">
        <v>2</v>
      </c>
      <c r="E6" s="66" t="s">
        <v>42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6" ht="15.75" customHeight="1">
      <c r="A7" s="65"/>
      <c r="B7" s="65"/>
      <c r="C7" s="64" t="s">
        <v>40</v>
      </c>
      <c r="D7" s="64" t="s">
        <v>3</v>
      </c>
      <c r="E7" s="65" t="s">
        <v>4</v>
      </c>
      <c r="F7" s="55" t="s">
        <v>48</v>
      </c>
      <c r="G7" s="56"/>
      <c r="H7" s="56"/>
      <c r="I7" s="56"/>
      <c r="J7" s="56"/>
      <c r="K7" s="56"/>
      <c r="L7" s="57"/>
      <c r="M7" s="57"/>
      <c r="N7" s="57"/>
      <c r="O7" s="57"/>
      <c r="P7" s="58"/>
    </row>
    <row r="8" spans="1:26" ht="47.25" customHeight="1">
      <c r="A8" s="65"/>
      <c r="B8" s="65"/>
      <c r="C8" s="65"/>
      <c r="D8" s="65"/>
      <c r="E8" s="65"/>
      <c r="F8" s="64" t="s">
        <v>41</v>
      </c>
      <c r="G8" s="64"/>
      <c r="H8" s="64"/>
      <c r="I8" s="64"/>
      <c r="J8" s="64"/>
      <c r="K8" s="59"/>
      <c r="L8" s="66" t="s">
        <v>44</v>
      </c>
      <c r="M8" s="66" t="s">
        <v>45</v>
      </c>
      <c r="N8" s="66" t="s">
        <v>43</v>
      </c>
      <c r="O8" s="66" t="s">
        <v>46</v>
      </c>
      <c r="P8" s="66"/>
    </row>
    <row r="9" spans="1:26" ht="15.75" customHeight="1">
      <c r="A9" s="65"/>
      <c r="B9" s="65"/>
      <c r="C9" s="65"/>
      <c r="D9" s="65"/>
      <c r="E9" s="65"/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6"/>
      <c r="M9" s="66"/>
      <c r="N9" s="66"/>
      <c r="O9" s="66"/>
      <c r="P9" s="66"/>
    </row>
    <row r="10" spans="1:26" ht="68.25" customHeight="1">
      <c r="A10" s="65"/>
      <c r="B10" s="65"/>
      <c r="C10" s="65"/>
      <c r="D10" s="65"/>
      <c r="E10" s="65"/>
      <c r="F10" s="60"/>
      <c r="G10" s="60"/>
      <c r="H10" s="60"/>
      <c r="I10" s="60"/>
      <c r="J10" s="60"/>
      <c r="K10" s="60"/>
      <c r="L10" s="67"/>
      <c r="M10" s="67"/>
      <c r="N10" s="67"/>
      <c r="O10" s="33" t="s">
        <v>0</v>
      </c>
      <c r="P10" s="33" t="s">
        <v>47</v>
      </c>
    </row>
    <row r="11" spans="1:26" ht="58.5" customHeight="1">
      <c r="A11" s="27">
        <v>1</v>
      </c>
      <c r="B11" s="27">
        <v>2</v>
      </c>
      <c r="C11" s="27">
        <v>4</v>
      </c>
      <c r="D11" s="27">
        <v>3</v>
      </c>
      <c r="E11" s="32" t="s">
        <v>71</v>
      </c>
      <c r="F11" s="32" t="s">
        <v>72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  <c r="N11" s="27">
        <v>14</v>
      </c>
      <c r="O11" s="27">
        <v>15</v>
      </c>
      <c r="P11" s="27">
        <v>16</v>
      </c>
    </row>
    <row r="12" spans="1:26" ht="31.5">
      <c r="A12" s="29" t="s">
        <v>10</v>
      </c>
      <c r="B12" s="24">
        <v>100</v>
      </c>
      <c r="C12" s="3" t="s">
        <v>11</v>
      </c>
      <c r="D12" s="3" t="s">
        <v>11</v>
      </c>
      <c r="E12" s="34">
        <v>797991.75</v>
      </c>
      <c r="F12" s="34">
        <f>G12+H12+I12+J12+K12</f>
        <v>797991.75</v>
      </c>
      <c r="G12" s="34">
        <v>116445.02</v>
      </c>
      <c r="H12" s="34">
        <v>181695.85</v>
      </c>
      <c r="I12" s="34">
        <v>6409</v>
      </c>
      <c r="J12" s="34">
        <v>461287.88</v>
      </c>
      <c r="K12" s="34">
        <v>32154</v>
      </c>
      <c r="L12" s="34">
        <v>0</v>
      </c>
      <c r="M12" s="34">
        <v>0</v>
      </c>
      <c r="N12" s="34">
        <v>0</v>
      </c>
      <c r="O12" s="3">
        <v>0</v>
      </c>
      <c r="P12" s="34">
        <v>0</v>
      </c>
    </row>
    <row r="13" spans="1:26">
      <c r="A13" s="15" t="s">
        <v>38</v>
      </c>
      <c r="B13" s="16"/>
      <c r="C13" s="40"/>
      <c r="D13" s="40"/>
      <c r="E13" s="41">
        <f>F13+L13+M13+N13+O13</f>
        <v>45120900</v>
      </c>
      <c r="F13" s="41">
        <f>G13+H13+I13+J13+K13</f>
        <v>45120900</v>
      </c>
      <c r="G13" s="42">
        <v>1150800</v>
      </c>
      <c r="H13" s="42">
        <v>26957400</v>
      </c>
      <c r="I13" s="42">
        <v>197700</v>
      </c>
      <c r="J13" s="42">
        <v>2095400</v>
      </c>
      <c r="K13" s="42">
        <v>14719600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</row>
    <row r="14" spans="1:26">
      <c r="A14" s="18" t="s">
        <v>49</v>
      </c>
      <c r="B14" s="19">
        <v>110</v>
      </c>
      <c r="C14" s="17"/>
      <c r="D14" s="17"/>
      <c r="E14" s="17"/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/>
      <c r="P14" s="17" t="s">
        <v>11</v>
      </c>
    </row>
    <row r="15" spans="1:26">
      <c r="A15" s="20" t="s">
        <v>50</v>
      </c>
      <c r="B15" s="21">
        <v>120</v>
      </c>
      <c r="C15" s="17"/>
      <c r="D15" s="17"/>
      <c r="E15" s="17"/>
      <c r="F15" s="17"/>
      <c r="G15" s="17"/>
      <c r="H15" s="17"/>
      <c r="I15" s="17"/>
      <c r="J15" s="17"/>
      <c r="K15" s="17"/>
      <c r="L15" s="17" t="s">
        <v>11</v>
      </c>
      <c r="M15" s="17" t="s">
        <v>11</v>
      </c>
      <c r="N15" s="17"/>
      <c r="O15" s="17"/>
      <c r="P15" s="17"/>
    </row>
    <row r="16" spans="1:26" ht="31.5">
      <c r="A16" s="20" t="s">
        <v>51</v>
      </c>
      <c r="B16" s="19">
        <v>130</v>
      </c>
      <c r="C16" s="17"/>
      <c r="D16" s="17"/>
      <c r="E16" s="17"/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/>
      <c r="P16" s="17" t="s">
        <v>11</v>
      </c>
    </row>
    <row r="17" spans="1:16">
      <c r="A17" s="20" t="s">
        <v>52</v>
      </c>
      <c r="B17" s="21">
        <v>150</v>
      </c>
      <c r="C17" s="17"/>
      <c r="D17" s="17"/>
      <c r="E17" s="17"/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  <c r="K17" s="17" t="s">
        <v>11</v>
      </c>
      <c r="L17" s="17"/>
      <c r="M17" s="17"/>
      <c r="N17" s="17" t="s">
        <v>11</v>
      </c>
      <c r="O17" s="17" t="s">
        <v>11</v>
      </c>
      <c r="P17" s="17" t="s">
        <v>11</v>
      </c>
    </row>
    <row r="18" spans="1:16">
      <c r="A18" s="20" t="s">
        <v>53</v>
      </c>
      <c r="B18" s="21">
        <v>160</v>
      </c>
      <c r="C18" s="17"/>
      <c r="D18" s="17"/>
      <c r="E18" s="17"/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/>
      <c r="P18" s="17"/>
    </row>
    <row r="19" spans="1:16">
      <c r="A19" s="20" t="s">
        <v>54</v>
      </c>
      <c r="B19" s="21">
        <v>180</v>
      </c>
      <c r="C19" s="17"/>
      <c r="D19" s="17"/>
      <c r="E19" s="17"/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/>
      <c r="P19" s="17" t="s">
        <v>11</v>
      </c>
    </row>
    <row r="20" spans="1:16">
      <c r="A20" s="14" t="s">
        <v>83</v>
      </c>
      <c r="B20" s="6">
        <v>200</v>
      </c>
      <c r="C20" s="6" t="s">
        <v>11</v>
      </c>
      <c r="D20" s="6" t="s">
        <v>11</v>
      </c>
      <c r="E20" s="43">
        <v>45918891.75</v>
      </c>
      <c r="F20" s="43">
        <v>45918891.75</v>
      </c>
      <c r="G20" s="42">
        <f>G12+G13</f>
        <v>1267245.02</v>
      </c>
      <c r="H20" s="42">
        <f>H13+H12</f>
        <v>27139095.850000001</v>
      </c>
      <c r="I20" s="43">
        <f>I13+I12</f>
        <v>204109</v>
      </c>
      <c r="J20" s="42">
        <f>J13+J12</f>
        <v>2556687.88</v>
      </c>
      <c r="K20" s="43">
        <f>K13+K12</f>
        <v>14751754</v>
      </c>
      <c r="L20" s="6">
        <f>L32</f>
        <v>0</v>
      </c>
      <c r="M20" s="40" t="s">
        <v>11</v>
      </c>
      <c r="N20" s="40" t="s">
        <v>11</v>
      </c>
      <c r="O20" s="23">
        <v>0</v>
      </c>
      <c r="P20" s="6">
        <f>P22+P26+P31+P32</f>
        <v>0</v>
      </c>
    </row>
    <row r="21" spans="1:16">
      <c r="A21" s="13" t="s">
        <v>56</v>
      </c>
      <c r="B21" s="26">
        <v>210</v>
      </c>
      <c r="C21" s="26"/>
      <c r="D21" s="26"/>
      <c r="E21" s="26"/>
      <c r="F21" s="26"/>
      <c r="G21" s="26"/>
      <c r="H21" s="35"/>
      <c r="I21" s="17" t="s">
        <v>11</v>
      </c>
      <c r="J21" s="17" t="s">
        <v>11</v>
      </c>
      <c r="K21" s="17" t="s">
        <v>11</v>
      </c>
      <c r="L21" s="26" t="s">
        <v>11</v>
      </c>
      <c r="M21" s="17" t="s">
        <v>11</v>
      </c>
      <c r="N21" s="17" t="s">
        <v>11</v>
      </c>
      <c r="O21" s="26"/>
      <c r="P21" s="26"/>
    </row>
    <row r="22" spans="1:16" ht="31.5">
      <c r="A22" s="11" t="s">
        <v>57</v>
      </c>
      <c r="B22" s="26">
        <v>211</v>
      </c>
      <c r="C22" s="26">
        <v>110</v>
      </c>
      <c r="D22" s="6"/>
      <c r="E22" s="35">
        <v>27197995.850000001</v>
      </c>
      <c r="F22" s="35">
        <v>27197995.850000001</v>
      </c>
      <c r="G22" s="35">
        <v>58900</v>
      </c>
      <c r="H22" s="35">
        <v>27139095.850000001</v>
      </c>
      <c r="I22" s="17" t="s">
        <v>11</v>
      </c>
      <c r="J22" s="17" t="s">
        <v>11</v>
      </c>
      <c r="K22" s="17" t="s">
        <v>11</v>
      </c>
      <c r="L22" s="26" t="s">
        <v>11</v>
      </c>
      <c r="M22" s="17" t="s">
        <v>11</v>
      </c>
      <c r="N22" s="17" t="s">
        <v>11</v>
      </c>
      <c r="O22" s="26"/>
      <c r="P22" s="26"/>
    </row>
    <row r="23" spans="1:16" ht="18.75">
      <c r="A23" s="25" t="s">
        <v>79</v>
      </c>
      <c r="B23" s="26"/>
      <c r="C23" s="26">
        <v>111</v>
      </c>
      <c r="D23" s="6">
        <v>211</v>
      </c>
      <c r="E23" s="26">
        <v>20516032.690000001</v>
      </c>
      <c r="F23" s="26">
        <v>20516032.690000001</v>
      </c>
      <c r="G23" s="26" t="s">
        <v>11</v>
      </c>
      <c r="H23" s="26">
        <v>20516032.690000001</v>
      </c>
      <c r="I23" s="17" t="s">
        <v>11</v>
      </c>
      <c r="J23" s="17" t="s">
        <v>11</v>
      </c>
      <c r="K23" s="17" t="s">
        <v>11</v>
      </c>
      <c r="L23" s="26" t="s">
        <v>11</v>
      </c>
      <c r="M23" s="17" t="s">
        <v>11</v>
      </c>
      <c r="N23" s="17" t="s">
        <v>11</v>
      </c>
      <c r="O23" s="26"/>
      <c r="P23" s="26"/>
    </row>
    <row r="24" spans="1:16" ht="18.75">
      <c r="A24" s="25" t="s">
        <v>80</v>
      </c>
      <c r="B24" s="26"/>
      <c r="C24" s="26">
        <v>112</v>
      </c>
      <c r="D24" s="6">
        <v>212</v>
      </c>
      <c r="E24" s="35">
        <v>58900</v>
      </c>
      <c r="F24" s="35">
        <v>58900</v>
      </c>
      <c r="G24" s="35">
        <v>58900</v>
      </c>
      <c r="H24" s="26"/>
      <c r="I24" s="17" t="s">
        <v>11</v>
      </c>
      <c r="J24" s="17" t="s">
        <v>11</v>
      </c>
      <c r="K24" s="17" t="s">
        <v>11</v>
      </c>
      <c r="L24" s="26" t="s">
        <v>11</v>
      </c>
      <c r="M24" s="17" t="s">
        <v>11</v>
      </c>
      <c r="N24" s="17" t="s">
        <v>11</v>
      </c>
      <c r="O24" s="26"/>
      <c r="P24" s="26"/>
    </row>
    <row r="25" spans="1:16" ht="18.75" customHeight="1">
      <c r="A25" s="25" t="s">
        <v>81</v>
      </c>
      <c r="B25" s="26"/>
      <c r="C25" s="26">
        <v>119</v>
      </c>
      <c r="D25" s="6">
        <v>213</v>
      </c>
      <c r="E25" s="26">
        <v>6623063.1600000001</v>
      </c>
      <c r="F25" s="26">
        <v>6623063.1600000001</v>
      </c>
      <c r="G25" s="26" t="s">
        <v>11</v>
      </c>
      <c r="H25" s="26">
        <v>6623063.1600000001</v>
      </c>
      <c r="I25" s="17" t="s">
        <v>11</v>
      </c>
      <c r="J25" s="17" t="s">
        <v>11</v>
      </c>
      <c r="K25" s="17" t="s">
        <v>11</v>
      </c>
      <c r="L25" s="26" t="s">
        <v>11</v>
      </c>
      <c r="M25" s="17" t="s">
        <v>11</v>
      </c>
      <c r="N25" s="17" t="s">
        <v>11</v>
      </c>
      <c r="O25" s="26"/>
      <c r="P25" s="26"/>
    </row>
    <row r="26" spans="1:16" ht="31.5">
      <c r="A26" s="11" t="s">
        <v>58</v>
      </c>
      <c r="B26" s="26">
        <v>220</v>
      </c>
      <c r="C26" s="26"/>
      <c r="D26" s="26"/>
      <c r="E26" s="26"/>
      <c r="F26" s="26"/>
      <c r="G26" s="26"/>
      <c r="H26" s="26"/>
      <c r="I26" s="17" t="s">
        <v>11</v>
      </c>
      <c r="J26" s="17" t="s">
        <v>11</v>
      </c>
      <c r="K26" s="17" t="s">
        <v>11</v>
      </c>
      <c r="L26" s="26" t="s">
        <v>11</v>
      </c>
      <c r="M26" s="17" t="s">
        <v>11</v>
      </c>
      <c r="N26" s="17" t="s">
        <v>11</v>
      </c>
      <c r="O26" s="26"/>
      <c r="P26" s="26"/>
    </row>
    <row r="27" spans="1:16">
      <c r="A27" s="11" t="s">
        <v>59</v>
      </c>
      <c r="B27" s="7"/>
      <c r="C27" s="7"/>
      <c r="D27" s="6"/>
      <c r="E27" s="7"/>
      <c r="F27" s="26"/>
      <c r="G27" s="26"/>
      <c r="H27" s="26"/>
      <c r="I27" s="17" t="s">
        <v>11</v>
      </c>
      <c r="J27" s="17" t="s">
        <v>11</v>
      </c>
      <c r="K27" s="17" t="s">
        <v>11</v>
      </c>
      <c r="L27" s="26" t="s">
        <v>11</v>
      </c>
      <c r="M27" s="17" t="s">
        <v>11</v>
      </c>
      <c r="N27" s="17" t="s">
        <v>11</v>
      </c>
      <c r="O27" s="26"/>
      <c r="P27" s="26"/>
    </row>
    <row r="28" spans="1:16" ht="16.5" customHeight="1">
      <c r="A28" s="11" t="s">
        <v>60</v>
      </c>
      <c r="B28" s="26">
        <v>230</v>
      </c>
      <c r="C28" s="26"/>
      <c r="D28" s="6"/>
      <c r="E28" s="26"/>
      <c r="F28" s="26"/>
      <c r="G28" s="26"/>
      <c r="H28" s="26"/>
      <c r="I28" s="17" t="s">
        <v>11</v>
      </c>
      <c r="J28" s="17" t="s">
        <v>11</v>
      </c>
      <c r="K28" s="17" t="s">
        <v>11</v>
      </c>
      <c r="L28" s="26" t="s">
        <v>11</v>
      </c>
      <c r="M28" s="17" t="s">
        <v>11</v>
      </c>
      <c r="N28" s="17" t="s">
        <v>11</v>
      </c>
      <c r="O28" s="26"/>
      <c r="P28" s="26"/>
    </row>
    <row r="29" spans="1:16">
      <c r="A29" s="11" t="s">
        <v>59</v>
      </c>
      <c r="B29" s="26"/>
      <c r="C29" s="26"/>
      <c r="D29" s="6"/>
      <c r="E29" s="26"/>
      <c r="F29" s="26"/>
      <c r="G29" s="26"/>
      <c r="H29" s="26"/>
      <c r="I29" s="17" t="s">
        <v>11</v>
      </c>
      <c r="J29" s="17" t="s">
        <v>11</v>
      </c>
      <c r="K29" s="17" t="s">
        <v>11</v>
      </c>
      <c r="L29" s="26" t="s">
        <v>11</v>
      </c>
      <c r="M29" s="17" t="s">
        <v>11</v>
      </c>
      <c r="N29" s="17" t="s">
        <v>11</v>
      </c>
      <c r="O29" s="26"/>
      <c r="P29" s="26"/>
    </row>
    <row r="30" spans="1:16">
      <c r="A30" s="11" t="s">
        <v>62</v>
      </c>
      <c r="B30" s="26">
        <v>240</v>
      </c>
      <c r="C30" s="7"/>
      <c r="D30" s="6"/>
      <c r="E30" s="26"/>
      <c r="F30" s="26"/>
      <c r="G30" s="26" t="s">
        <v>11</v>
      </c>
      <c r="H30" s="26"/>
      <c r="I30" s="17" t="s">
        <v>11</v>
      </c>
      <c r="J30" s="17" t="s">
        <v>11</v>
      </c>
      <c r="K30" s="17" t="s">
        <v>11</v>
      </c>
      <c r="L30" s="26" t="s">
        <v>11</v>
      </c>
      <c r="M30" s="17" t="s">
        <v>11</v>
      </c>
      <c r="N30" s="17" t="s">
        <v>11</v>
      </c>
      <c r="O30" s="26"/>
      <c r="P30" s="26"/>
    </row>
    <row r="31" spans="1:16" ht="31.5">
      <c r="A31" s="11" t="s">
        <v>78</v>
      </c>
      <c r="B31" s="26">
        <v>250</v>
      </c>
      <c r="C31" s="26"/>
      <c r="D31" s="6"/>
      <c r="E31" s="35"/>
      <c r="F31" s="35"/>
      <c r="G31" s="35"/>
      <c r="H31" s="35"/>
      <c r="I31" s="45"/>
      <c r="J31" s="17"/>
      <c r="K31" s="17"/>
      <c r="L31" s="26" t="s">
        <v>11</v>
      </c>
      <c r="M31" s="17" t="s">
        <v>11</v>
      </c>
      <c r="N31" s="17" t="s">
        <v>11</v>
      </c>
      <c r="O31" s="26"/>
      <c r="P31" s="26"/>
    </row>
    <row r="32" spans="1:16">
      <c r="A32" s="11" t="s">
        <v>61</v>
      </c>
      <c r="B32" s="26">
        <v>260</v>
      </c>
      <c r="C32" s="26">
        <v>244</v>
      </c>
      <c r="D32" s="26"/>
      <c r="E32" s="43">
        <f>G32+J32+K32</f>
        <v>18516786.899999999</v>
      </c>
      <c r="F32" s="43">
        <f>G32+J32+K32</f>
        <v>18516786.899999999</v>
      </c>
      <c r="G32" s="42">
        <v>1208345.02</v>
      </c>
      <c r="H32" s="43"/>
      <c r="I32" s="43"/>
      <c r="J32" s="42">
        <v>2556687.88</v>
      </c>
      <c r="K32" s="43">
        <v>14751754</v>
      </c>
      <c r="L32" s="26">
        <f>L44+L47+L54</f>
        <v>0</v>
      </c>
      <c r="M32" s="26">
        <f>M44+M47</f>
        <v>0</v>
      </c>
      <c r="N32" s="17" t="s">
        <v>11</v>
      </c>
      <c r="O32" s="26">
        <v>0</v>
      </c>
      <c r="P32" s="26"/>
    </row>
    <row r="33" spans="1:16">
      <c r="A33" s="11" t="s">
        <v>48</v>
      </c>
      <c r="B33" s="26"/>
      <c r="C33" s="26"/>
      <c r="D33" s="26"/>
      <c r="E33" s="26"/>
      <c r="F33" s="26"/>
      <c r="G33" s="35"/>
      <c r="H33" s="26"/>
      <c r="I33" s="26"/>
      <c r="J33" s="26"/>
      <c r="K33" s="26"/>
      <c r="L33" s="26"/>
      <c r="M33" s="26"/>
      <c r="N33" s="17" t="s">
        <v>11</v>
      </c>
      <c r="O33" s="26"/>
      <c r="P33" s="26"/>
    </row>
    <row r="34" spans="1:16">
      <c r="A34" s="13" t="s">
        <v>13</v>
      </c>
      <c r="B34" s="12"/>
      <c r="C34" s="26">
        <v>244</v>
      </c>
      <c r="D34" s="6">
        <v>221</v>
      </c>
      <c r="E34" s="35">
        <v>181713</v>
      </c>
      <c r="F34" s="35">
        <v>181713</v>
      </c>
      <c r="G34" s="35">
        <v>181713</v>
      </c>
      <c r="H34" s="26" t="s">
        <v>11</v>
      </c>
      <c r="I34" s="26" t="s">
        <v>11</v>
      </c>
      <c r="J34" s="26" t="s">
        <v>11</v>
      </c>
      <c r="K34" s="26" t="s">
        <v>11</v>
      </c>
      <c r="L34" s="26" t="s">
        <v>11</v>
      </c>
      <c r="M34" s="26" t="s">
        <v>11</v>
      </c>
      <c r="N34" s="26" t="s">
        <v>11</v>
      </c>
      <c r="O34" s="26">
        <f>O35+O36</f>
        <v>0</v>
      </c>
      <c r="P34" s="26" t="s">
        <v>11</v>
      </c>
    </row>
    <row r="35" spans="1:16">
      <c r="A35" s="13" t="s">
        <v>14</v>
      </c>
      <c r="B35" s="12"/>
      <c r="C35" s="26">
        <v>244</v>
      </c>
      <c r="D35" s="26">
        <v>221</v>
      </c>
      <c r="E35" s="35">
        <v>173913</v>
      </c>
      <c r="F35" s="35">
        <v>173913</v>
      </c>
      <c r="G35" s="35">
        <v>173913</v>
      </c>
      <c r="H35" s="26" t="s">
        <v>11</v>
      </c>
      <c r="I35" s="26" t="s">
        <v>11</v>
      </c>
      <c r="J35" s="26" t="s">
        <v>11</v>
      </c>
      <c r="K35" s="26" t="s">
        <v>11</v>
      </c>
      <c r="L35" s="26" t="s">
        <v>11</v>
      </c>
      <c r="M35" s="26" t="s">
        <v>11</v>
      </c>
      <c r="N35" s="26" t="s">
        <v>11</v>
      </c>
      <c r="O35" s="26"/>
      <c r="P35" s="26" t="s">
        <v>11</v>
      </c>
    </row>
    <row r="36" spans="1:16">
      <c r="A36" s="13" t="s">
        <v>15</v>
      </c>
      <c r="B36" s="12"/>
      <c r="C36" s="26">
        <v>244</v>
      </c>
      <c r="D36" s="26">
        <v>221</v>
      </c>
      <c r="E36" s="35">
        <v>7800</v>
      </c>
      <c r="F36" s="35">
        <v>7800</v>
      </c>
      <c r="G36" s="35">
        <v>7800</v>
      </c>
      <c r="H36" s="26" t="s">
        <v>11</v>
      </c>
      <c r="I36" s="26" t="s">
        <v>11</v>
      </c>
      <c r="J36" s="26" t="s">
        <v>11</v>
      </c>
      <c r="K36" s="26" t="s">
        <v>11</v>
      </c>
      <c r="L36" s="26" t="s">
        <v>11</v>
      </c>
      <c r="M36" s="26" t="s">
        <v>11</v>
      </c>
      <c r="N36" s="26" t="s">
        <v>11</v>
      </c>
      <c r="O36" s="26"/>
      <c r="P36" s="26" t="s">
        <v>11</v>
      </c>
    </row>
    <row r="37" spans="1:16">
      <c r="A37" s="13" t="s">
        <v>16</v>
      </c>
      <c r="B37" s="12"/>
      <c r="C37" s="26"/>
      <c r="D37" s="6">
        <v>222</v>
      </c>
      <c r="E37" s="26"/>
      <c r="F37" s="26"/>
      <c r="G37" s="26"/>
      <c r="H37" s="26" t="s">
        <v>11</v>
      </c>
      <c r="I37" s="26" t="s">
        <v>11</v>
      </c>
      <c r="J37" s="26" t="s">
        <v>11</v>
      </c>
      <c r="K37" s="26" t="s">
        <v>11</v>
      </c>
      <c r="L37" s="26" t="s">
        <v>11</v>
      </c>
      <c r="M37" s="26" t="s">
        <v>11</v>
      </c>
      <c r="N37" s="26" t="s">
        <v>11</v>
      </c>
      <c r="O37" s="26"/>
      <c r="P37" s="26" t="s">
        <v>11</v>
      </c>
    </row>
    <row r="38" spans="1:16">
      <c r="A38" s="13" t="s">
        <v>17</v>
      </c>
      <c r="B38" s="12"/>
      <c r="C38" s="26">
        <v>244</v>
      </c>
      <c r="D38" s="6">
        <v>223</v>
      </c>
      <c r="E38" s="42">
        <v>2556687.88</v>
      </c>
      <c r="F38" s="42">
        <v>2556687.88</v>
      </c>
      <c r="G38" s="26" t="s">
        <v>11</v>
      </c>
      <c r="H38" s="26" t="s">
        <v>11</v>
      </c>
      <c r="I38" s="26" t="s">
        <v>11</v>
      </c>
      <c r="J38" s="42">
        <v>2556687.88</v>
      </c>
      <c r="K38" s="26" t="s">
        <v>11</v>
      </c>
      <c r="L38" s="26" t="s">
        <v>11</v>
      </c>
      <c r="M38" s="26" t="s">
        <v>11</v>
      </c>
      <c r="N38" s="26" t="s">
        <v>11</v>
      </c>
      <c r="O38" s="26">
        <f>O39+O40+O41+O42</f>
        <v>0</v>
      </c>
      <c r="P38" s="26" t="s">
        <v>11</v>
      </c>
    </row>
    <row r="39" spans="1:16">
      <c r="A39" s="13" t="s">
        <v>73</v>
      </c>
      <c r="B39" s="5"/>
      <c r="C39" s="26">
        <v>244</v>
      </c>
      <c r="D39" s="26">
        <v>223</v>
      </c>
      <c r="E39" s="35">
        <v>875000</v>
      </c>
      <c r="F39" s="35">
        <v>875000</v>
      </c>
      <c r="G39" s="26" t="s">
        <v>11</v>
      </c>
      <c r="H39" s="26" t="s">
        <v>11</v>
      </c>
      <c r="I39" s="26" t="s">
        <v>11</v>
      </c>
      <c r="J39" s="35">
        <v>875000</v>
      </c>
      <c r="K39" s="26" t="s">
        <v>11</v>
      </c>
      <c r="L39" s="26" t="s">
        <v>11</v>
      </c>
      <c r="M39" s="26" t="s">
        <v>11</v>
      </c>
      <c r="N39" s="26" t="s">
        <v>11</v>
      </c>
      <c r="O39" s="26"/>
      <c r="P39" s="26" t="s">
        <v>11</v>
      </c>
    </row>
    <row r="40" spans="1:16">
      <c r="A40" s="5" t="s">
        <v>18</v>
      </c>
      <c r="B40" s="5"/>
      <c r="C40" s="26">
        <v>244</v>
      </c>
      <c r="D40" s="26">
        <v>223</v>
      </c>
      <c r="E40" s="35">
        <v>1125000</v>
      </c>
      <c r="F40" s="35">
        <v>1125000</v>
      </c>
      <c r="G40" s="26" t="s">
        <v>11</v>
      </c>
      <c r="H40" s="26" t="s">
        <v>11</v>
      </c>
      <c r="I40" s="26" t="s">
        <v>11</v>
      </c>
      <c r="J40" s="35">
        <v>1125000</v>
      </c>
      <c r="K40" s="26" t="s">
        <v>11</v>
      </c>
      <c r="L40" s="26" t="s">
        <v>11</v>
      </c>
      <c r="M40" s="26" t="s">
        <v>11</v>
      </c>
      <c r="N40" s="26" t="s">
        <v>11</v>
      </c>
      <c r="O40" s="26"/>
      <c r="P40" s="26" t="s">
        <v>11</v>
      </c>
    </row>
    <row r="41" spans="1:16">
      <c r="A41" s="5" t="s">
        <v>19</v>
      </c>
      <c r="B41" s="5"/>
      <c r="C41" s="26"/>
      <c r="D41" s="26">
        <v>223</v>
      </c>
      <c r="E41" s="26"/>
      <c r="F41" s="26"/>
      <c r="G41" s="26" t="s">
        <v>11</v>
      </c>
      <c r="H41" s="26" t="s">
        <v>11</v>
      </c>
      <c r="I41" s="26" t="s">
        <v>11</v>
      </c>
      <c r="J41" s="26"/>
      <c r="K41" s="26" t="s">
        <v>11</v>
      </c>
      <c r="L41" s="26" t="s">
        <v>11</v>
      </c>
      <c r="M41" s="26" t="s">
        <v>11</v>
      </c>
      <c r="N41" s="26" t="s">
        <v>11</v>
      </c>
      <c r="O41" s="26"/>
      <c r="P41" s="26" t="s">
        <v>11</v>
      </c>
    </row>
    <row r="42" spans="1:16">
      <c r="A42" s="5" t="s">
        <v>20</v>
      </c>
      <c r="B42" s="5"/>
      <c r="C42" s="26">
        <v>244</v>
      </c>
      <c r="D42" s="26">
        <v>223</v>
      </c>
      <c r="E42" s="35">
        <v>556687.88</v>
      </c>
      <c r="F42" s="35">
        <v>556687.88</v>
      </c>
      <c r="G42" s="26" t="s">
        <v>11</v>
      </c>
      <c r="H42" s="26" t="s">
        <v>11</v>
      </c>
      <c r="I42" s="26" t="s">
        <v>11</v>
      </c>
      <c r="J42" s="35">
        <v>556687.88</v>
      </c>
      <c r="K42" s="26" t="s">
        <v>11</v>
      </c>
      <c r="L42" s="26" t="s">
        <v>11</v>
      </c>
      <c r="M42" s="26" t="s">
        <v>11</v>
      </c>
      <c r="N42" s="26" t="s">
        <v>11</v>
      </c>
      <c r="O42" s="26"/>
      <c r="P42" s="26" t="s">
        <v>11</v>
      </c>
    </row>
    <row r="43" spans="1:16">
      <c r="A43" s="5" t="s">
        <v>21</v>
      </c>
      <c r="B43" s="5"/>
      <c r="C43" s="26"/>
      <c r="D43" s="6">
        <v>224</v>
      </c>
      <c r="E43" s="26"/>
      <c r="F43" s="26"/>
      <c r="G43" s="26"/>
      <c r="H43" s="26" t="s">
        <v>11</v>
      </c>
      <c r="I43" s="26" t="s">
        <v>11</v>
      </c>
      <c r="J43" s="26" t="s">
        <v>11</v>
      </c>
      <c r="K43" s="26" t="s">
        <v>11</v>
      </c>
      <c r="L43" s="26" t="s">
        <v>11</v>
      </c>
      <c r="M43" s="26" t="s">
        <v>11</v>
      </c>
      <c r="N43" s="26" t="s">
        <v>11</v>
      </c>
      <c r="O43" s="26"/>
      <c r="P43" s="26"/>
    </row>
    <row r="44" spans="1:16" ht="31.5">
      <c r="A44" s="22" t="s">
        <v>22</v>
      </c>
      <c r="B44" s="22"/>
      <c r="C44" s="3">
        <v>244</v>
      </c>
      <c r="D44" s="23">
        <v>225</v>
      </c>
      <c r="E44" s="34">
        <v>347099</v>
      </c>
      <c r="F44" s="34">
        <v>347099</v>
      </c>
      <c r="G44" s="34">
        <v>347099</v>
      </c>
      <c r="H44" s="3" t="s">
        <v>11</v>
      </c>
      <c r="I44" s="3" t="s">
        <v>11</v>
      </c>
      <c r="J44" s="3" t="s">
        <v>11</v>
      </c>
      <c r="K44" s="3" t="s">
        <v>11</v>
      </c>
      <c r="L44" s="3"/>
      <c r="M44" s="3"/>
      <c r="N44" s="3" t="s">
        <v>11</v>
      </c>
      <c r="O44" s="3"/>
      <c r="P44" s="26"/>
    </row>
    <row r="45" spans="1:16">
      <c r="A45" s="5" t="s">
        <v>23</v>
      </c>
      <c r="B45" s="5"/>
      <c r="C45" s="26"/>
      <c r="D45" s="26">
        <v>225</v>
      </c>
      <c r="E45" s="26"/>
      <c r="F45" s="26" t="s">
        <v>11</v>
      </c>
      <c r="G45" s="34"/>
      <c r="H45" s="26" t="s">
        <v>11</v>
      </c>
      <c r="I45" s="26" t="s">
        <v>11</v>
      </c>
      <c r="J45" s="26" t="s">
        <v>11</v>
      </c>
      <c r="K45" s="26" t="s">
        <v>11</v>
      </c>
      <c r="L45" s="26"/>
      <c r="M45" s="26"/>
      <c r="N45" s="26" t="s">
        <v>11</v>
      </c>
      <c r="O45" s="26"/>
      <c r="P45" s="26"/>
    </row>
    <row r="46" spans="1:16">
      <c r="A46" s="5" t="s">
        <v>24</v>
      </c>
      <c r="B46" s="5"/>
      <c r="C46" s="26"/>
      <c r="D46" s="26">
        <v>225</v>
      </c>
      <c r="E46" s="26"/>
      <c r="F46" s="26" t="s">
        <v>11</v>
      </c>
      <c r="G46" s="26" t="s">
        <v>11</v>
      </c>
      <c r="H46" s="26" t="s">
        <v>11</v>
      </c>
      <c r="I46" s="26" t="s">
        <v>11</v>
      </c>
      <c r="J46" s="26" t="s">
        <v>11</v>
      </c>
      <c r="K46" s="26" t="s">
        <v>11</v>
      </c>
      <c r="L46" s="26"/>
      <c r="M46" s="26" t="s">
        <v>11</v>
      </c>
      <c r="N46" s="26" t="s">
        <v>11</v>
      </c>
      <c r="O46" s="26"/>
      <c r="P46" s="26"/>
    </row>
    <row r="47" spans="1:16">
      <c r="A47" s="5" t="s">
        <v>25</v>
      </c>
      <c r="B47" s="5"/>
      <c r="C47" s="26">
        <v>244</v>
      </c>
      <c r="D47" s="6">
        <v>226</v>
      </c>
      <c r="E47" s="35">
        <v>669533.02</v>
      </c>
      <c r="F47" s="35">
        <v>669533.02</v>
      </c>
      <c r="G47" s="35">
        <v>669533.02</v>
      </c>
      <c r="H47" s="26" t="s">
        <v>11</v>
      </c>
      <c r="I47" s="26" t="s">
        <v>11</v>
      </c>
      <c r="J47" s="26" t="s">
        <v>11</v>
      </c>
      <c r="K47" s="26" t="s">
        <v>11</v>
      </c>
      <c r="L47" s="26"/>
      <c r="M47" s="26"/>
      <c r="N47" s="26" t="s">
        <v>11</v>
      </c>
      <c r="O47" s="26"/>
      <c r="P47" s="26"/>
    </row>
    <row r="48" spans="1:16">
      <c r="A48" s="5" t="s">
        <v>23</v>
      </c>
      <c r="B48" s="5"/>
      <c r="C48" s="26"/>
      <c r="D48" s="26">
        <v>226</v>
      </c>
      <c r="E48" s="26"/>
      <c r="F48" s="26" t="s">
        <v>11</v>
      </c>
      <c r="G48" s="35"/>
      <c r="H48" s="26" t="s">
        <v>11</v>
      </c>
      <c r="I48" s="26" t="s">
        <v>11</v>
      </c>
      <c r="J48" s="26" t="s">
        <v>11</v>
      </c>
      <c r="K48" s="26" t="s">
        <v>11</v>
      </c>
      <c r="L48" s="26"/>
      <c r="M48" s="26"/>
      <c r="N48" s="26" t="s">
        <v>11</v>
      </c>
      <c r="O48" s="26"/>
      <c r="P48" s="26"/>
    </row>
    <row r="49" spans="1:16">
      <c r="A49" s="5" t="s">
        <v>24</v>
      </c>
      <c r="B49" s="5"/>
      <c r="C49" s="26"/>
      <c r="D49" s="26">
        <v>226</v>
      </c>
      <c r="E49" s="26"/>
      <c r="F49" s="26" t="s">
        <v>11</v>
      </c>
      <c r="G49" s="26"/>
      <c r="H49" s="26" t="s">
        <v>11</v>
      </c>
      <c r="I49" s="26" t="s">
        <v>11</v>
      </c>
      <c r="J49" s="26" t="s">
        <v>11</v>
      </c>
      <c r="K49" s="26" t="s">
        <v>11</v>
      </c>
      <c r="L49" s="26"/>
      <c r="M49" s="26" t="s">
        <v>11</v>
      </c>
      <c r="N49" s="26" t="s">
        <v>11</v>
      </c>
      <c r="O49" s="26"/>
      <c r="P49" s="26"/>
    </row>
    <row r="50" spans="1:16" ht="31.5">
      <c r="A50" s="4" t="s">
        <v>26</v>
      </c>
      <c r="B50" s="4"/>
      <c r="C50" s="26">
        <v>850</v>
      </c>
      <c r="D50" s="6">
        <v>290</v>
      </c>
      <c r="E50" s="35">
        <v>214109</v>
      </c>
      <c r="F50" s="35">
        <v>214109</v>
      </c>
      <c r="G50" s="35">
        <v>10000</v>
      </c>
      <c r="H50" s="26" t="s">
        <v>11</v>
      </c>
      <c r="I50" s="43">
        <v>204109</v>
      </c>
      <c r="J50" s="26" t="s">
        <v>11</v>
      </c>
      <c r="K50" s="26" t="s">
        <v>11</v>
      </c>
      <c r="L50" s="26" t="s">
        <v>11</v>
      </c>
      <c r="M50" s="26" t="s">
        <v>11</v>
      </c>
      <c r="N50" s="26" t="s">
        <v>11</v>
      </c>
      <c r="O50" s="26">
        <f>O51+O52+O53</f>
        <v>0</v>
      </c>
      <c r="P50" s="26" t="s">
        <v>11</v>
      </c>
    </row>
    <row r="51" spans="1:16">
      <c r="A51" s="5" t="s">
        <v>27</v>
      </c>
      <c r="B51" s="5"/>
      <c r="C51" s="26">
        <v>850</v>
      </c>
      <c r="D51" s="26">
        <v>290</v>
      </c>
      <c r="E51" s="35">
        <v>214109</v>
      </c>
      <c r="F51" s="35">
        <v>214109</v>
      </c>
      <c r="G51" s="35">
        <v>10000</v>
      </c>
      <c r="H51" s="26" t="s">
        <v>11</v>
      </c>
      <c r="I51" s="43">
        <v>204109</v>
      </c>
      <c r="J51" s="26" t="s">
        <v>11</v>
      </c>
      <c r="K51" s="26" t="s">
        <v>11</v>
      </c>
      <c r="L51" s="26" t="s">
        <v>11</v>
      </c>
      <c r="M51" s="26" t="s">
        <v>11</v>
      </c>
      <c r="N51" s="26" t="s">
        <v>11</v>
      </c>
      <c r="O51" s="26"/>
      <c r="P51" s="26" t="s">
        <v>11</v>
      </c>
    </row>
    <row r="52" spans="1:16">
      <c r="A52" s="5" t="s">
        <v>27</v>
      </c>
      <c r="B52" s="5"/>
      <c r="C52" s="26">
        <v>851</v>
      </c>
      <c r="D52" s="26">
        <v>290</v>
      </c>
      <c r="E52" s="35">
        <v>179765</v>
      </c>
      <c r="F52" s="35">
        <v>179765</v>
      </c>
      <c r="G52" s="26" t="s">
        <v>11</v>
      </c>
      <c r="H52" s="26"/>
      <c r="I52" s="35">
        <v>179765</v>
      </c>
      <c r="J52" s="26"/>
      <c r="K52" s="26"/>
      <c r="L52" s="26" t="s">
        <v>11</v>
      </c>
      <c r="M52" s="26" t="s">
        <v>11</v>
      </c>
      <c r="N52" s="26"/>
      <c r="O52" s="26"/>
      <c r="P52" s="26"/>
    </row>
    <row r="53" spans="1:16">
      <c r="A53" s="5" t="s">
        <v>74</v>
      </c>
      <c r="B53" s="5"/>
      <c r="C53" s="26">
        <v>852</v>
      </c>
      <c r="D53" s="26">
        <v>290</v>
      </c>
      <c r="E53" s="35">
        <v>34344</v>
      </c>
      <c r="F53" s="35">
        <v>34344</v>
      </c>
      <c r="G53" s="35">
        <v>10000</v>
      </c>
      <c r="H53" s="26"/>
      <c r="I53" s="35">
        <v>24344</v>
      </c>
      <c r="J53" s="26"/>
      <c r="K53" s="26"/>
      <c r="L53" s="26" t="s">
        <v>11</v>
      </c>
      <c r="M53" s="26" t="s">
        <v>11</v>
      </c>
      <c r="N53" s="26"/>
      <c r="O53" s="26"/>
      <c r="P53" s="26"/>
    </row>
    <row r="54" spans="1:16">
      <c r="A54" s="5" t="s">
        <v>28</v>
      </c>
      <c r="B54" s="5"/>
      <c r="C54" s="26">
        <v>244</v>
      </c>
      <c r="D54" s="6">
        <v>300</v>
      </c>
      <c r="E54" s="35">
        <f>F54</f>
        <v>14751754</v>
      </c>
      <c r="F54" s="35">
        <v>14751754</v>
      </c>
      <c r="G54" s="26"/>
      <c r="H54" s="26" t="s">
        <v>11</v>
      </c>
      <c r="I54" s="26" t="s">
        <v>11</v>
      </c>
      <c r="J54" s="26" t="s">
        <v>11</v>
      </c>
      <c r="K54" s="35">
        <v>14751754</v>
      </c>
      <c r="L54" s="26"/>
      <c r="M54" s="26" t="s">
        <v>11</v>
      </c>
      <c r="N54" s="26"/>
      <c r="O54" s="26">
        <v>0</v>
      </c>
      <c r="P54" s="26">
        <f>P56+P58+P59</f>
        <v>0</v>
      </c>
    </row>
    <row r="55" spans="1:16">
      <c r="A55" s="5" t="s">
        <v>12</v>
      </c>
      <c r="B55" s="5"/>
      <c r="C55" s="26"/>
      <c r="D55" s="26" t="s">
        <v>11</v>
      </c>
      <c r="E55" s="26"/>
      <c r="F55" s="26" t="s">
        <v>11</v>
      </c>
      <c r="G55" s="26" t="s">
        <v>11</v>
      </c>
      <c r="H55" s="26" t="s">
        <v>11</v>
      </c>
      <c r="I55" s="26" t="s">
        <v>11</v>
      </c>
      <c r="J55" s="26" t="s">
        <v>11</v>
      </c>
      <c r="K55" s="26" t="s">
        <v>11</v>
      </c>
      <c r="L55" s="26"/>
      <c r="M55" s="26" t="s">
        <v>11</v>
      </c>
      <c r="N55" s="26" t="s">
        <v>11</v>
      </c>
      <c r="O55" s="26"/>
      <c r="P55" s="26"/>
    </row>
    <row r="56" spans="1:16">
      <c r="A56" s="5" t="s">
        <v>29</v>
      </c>
      <c r="B56" s="5"/>
      <c r="C56" s="26">
        <v>244</v>
      </c>
      <c r="D56" s="6">
        <v>310</v>
      </c>
      <c r="E56" s="26"/>
      <c r="F56" s="26"/>
      <c r="G56" s="26" t="s">
        <v>11</v>
      </c>
      <c r="H56" s="26" t="s">
        <v>11</v>
      </c>
      <c r="I56" s="26" t="s">
        <v>11</v>
      </c>
      <c r="J56" s="26" t="s">
        <v>11</v>
      </c>
      <c r="K56" s="35"/>
      <c r="L56" s="26"/>
      <c r="M56" s="26" t="s">
        <v>11</v>
      </c>
      <c r="N56" s="26" t="s">
        <v>11</v>
      </c>
      <c r="O56" s="26"/>
      <c r="P56" s="26"/>
    </row>
    <row r="57" spans="1:16">
      <c r="A57" s="5" t="s">
        <v>24</v>
      </c>
      <c r="B57" s="5"/>
      <c r="C57" s="26"/>
      <c r="D57" s="26">
        <v>310</v>
      </c>
      <c r="E57" s="26"/>
      <c r="F57" s="26"/>
      <c r="G57" s="26" t="s">
        <v>11</v>
      </c>
      <c r="H57" s="26" t="s">
        <v>11</v>
      </c>
      <c r="I57" s="26" t="s">
        <v>11</v>
      </c>
      <c r="J57" s="26" t="s">
        <v>11</v>
      </c>
      <c r="K57" s="26" t="s">
        <v>11</v>
      </c>
      <c r="L57" s="26"/>
      <c r="M57" s="26" t="s">
        <v>11</v>
      </c>
      <c r="N57" s="26"/>
      <c r="O57" s="26"/>
      <c r="P57" s="26"/>
    </row>
    <row r="58" spans="1:16">
      <c r="A58" s="5" t="s">
        <v>30</v>
      </c>
      <c r="B58" s="5"/>
      <c r="C58" s="26"/>
      <c r="D58" s="6">
        <v>320</v>
      </c>
      <c r="E58" s="26"/>
      <c r="F58" s="26"/>
      <c r="G58" s="26" t="s">
        <v>11</v>
      </c>
      <c r="H58" s="26" t="s">
        <v>11</v>
      </c>
      <c r="I58" s="26" t="s">
        <v>11</v>
      </c>
      <c r="J58" s="26" t="s">
        <v>11</v>
      </c>
      <c r="K58" s="26"/>
      <c r="L58" s="26" t="s">
        <v>11</v>
      </c>
      <c r="M58" s="26" t="s">
        <v>11</v>
      </c>
      <c r="N58" s="26" t="s">
        <v>11</v>
      </c>
      <c r="O58" s="26"/>
      <c r="P58" s="26"/>
    </row>
    <row r="59" spans="1:16" ht="31.5">
      <c r="A59" s="4" t="s">
        <v>31</v>
      </c>
      <c r="B59" s="4"/>
      <c r="C59" s="26">
        <v>244</v>
      </c>
      <c r="D59" s="6">
        <v>340</v>
      </c>
      <c r="E59" s="35">
        <f>F59+O59</f>
        <v>14751754</v>
      </c>
      <c r="F59" s="35">
        <v>14751754</v>
      </c>
      <c r="G59" s="26" t="s">
        <v>11</v>
      </c>
      <c r="H59" s="26" t="s">
        <v>11</v>
      </c>
      <c r="I59" s="26" t="s">
        <v>11</v>
      </c>
      <c r="J59" s="26" t="s">
        <v>11</v>
      </c>
      <c r="K59" s="35">
        <v>14751754</v>
      </c>
      <c r="L59" s="26" t="s">
        <v>11</v>
      </c>
      <c r="M59" s="26" t="s">
        <v>11</v>
      </c>
      <c r="N59" s="26" t="s">
        <v>11</v>
      </c>
      <c r="O59" s="26">
        <v>0</v>
      </c>
      <c r="P59" s="26"/>
    </row>
    <row r="60" spans="1:16">
      <c r="A60" s="5" t="s">
        <v>24</v>
      </c>
      <c r="B60" s="5"/>
      <c r="C60" s="26" t="s">
        <v>11</v>
      </c>
      <c r="D60" s="26">
        <v>340</v>
      </c>
      <c r="E60" s="26"/>
      <c r="F60" s="26"/>
      <c r="G60" s="26" t="s">
        <v>11</v>
      </c>
      <c r="H60" s="26" t="s">
        <v>11</v>
      </c>
      <c r="I60" s="26" t="s">
        <v>11</v>
      </c>
      <c r="J60" s="26" t="s">
        <v>11</v>
      </c>
      <c r="K60" s="26" t="s">
        <v>11</v>
      </c>
      <c r="L60" s="26"/>
      <c r="M60" s="26" t="s">
        <v>11</v>
      </c>
      <c r="N60" s="26" t="s">
        <v>11</v>
      </c>
      <c r="O60" s="26"/>
      <c r="P60" s="26"/>
    </row>
    <row r="61" spans="1:16">
      <c r="A61" s="5" t="s">
        <v>32</v>
      </c>
      <c r="B61" s="5"/>
      <c r="C61" s="26" t="s">
        <v>11</v>
      </c>
      <c r="D61" s="26">
        <v>340</v>
      </c>
      <c r="E61" s="26"/>
      <c r="F61" s="26"/>
      <c r="G61" s="26" t="s">
        <v>11</v>
      </c>
      <c r="H61" s="26" t="s">
        <v>11</v>
      </c>
      <c r="I61" s="26" t="s">
        <v>11</v>
      </c>
      <c r="J61" s="26" t="s">
        <v>11</v>
      </c>
      <c r="K61" s="26"/>
      <c r="L61" s="26" t="s">
        <v>11</v>
      </c>
      <c r="M61" s="26" t="s">
        <v>11</v>
      </c>
      <c r="N61" s="26" t="s">
        <v>11</v>
      </c>
      <c r="O61" s="26"/>
      <c r="P61" s="26" t="s">
        <v>11</v>
      </c>
    </row>
    <row r="62" spans="1:16">
      <c r="A62" s="5" t="s">
        <v>33</v>
      </c>
      <c r="B62" s="5"/>
      <c r="C62" s="26" t="s">
        <v>11</v>
      </c>
      <c r="D62" s="26">
        <v>340</v>
      </c>
      <c r="E62" s="35">
        <v>11047954</v>
      </c>
      <c r="F62" s="35">
        <v>11047954</v>
      </c>
      <c r="G62" s="26" t="s">
        <v>11</v>
      </c>
      <c r="H62" s="26" t="s">
        <v>11</v>
      </c>
      <c r="I62" s="26" t="s">
        <v>11</v>
      </c>
      <c r="J62" s="26" t="s">
        <v>11</v>
      </c>
      <c r="K62" s="35">
        <v>11047954</v>
      </c>
      <c r="L62" s="26" t="s">
        <v>11</v>
      </c>
      <c r="M62" s="26" t="s">
        <v>11</v>
      </c>
      <c r="N62" s="26" t="s">
        <v>11</v>
      </c>
      <c r="O62" s="26"/>
      <c r="P62" s="26" t="s">
        <v>11</v>
      </c>
    </row>
    <row r="63" spans="1:16">
      <c r="A63" s="9" t="s">
        <v>34</v>
      </c>
      <c r="B63" s="9"/>
      <c r="C63" s="10" t="s">
        <v>11</v>
      </c>
      <c r="D63" s="10">
        <v>340</v>
      </c>
      <c r="E63" s="26">
        <v>846363.86</v>
      </c>
      <c r="F63" s="26">
        <v>846363.86</v>
      </c>
      <c r="G63" s="26" t="s">
        <v>11</v>
      </c>
      <c r="H63" s="26" t="s">
        <v>11</v>
      </c>
      <c r="I63" s="26" t="s">
        <v>11</v>
      </c>
      <c r="J63" s="26" t="s">
        <v>11</v>
      </c>
      <c r="K63" s="26">
        <v>846363.86</v>
      </c>
      <c r="L63" s="26" t="s">
        <v>11</v>
      </c>
      <c r="M63" s="26" t="s">
        <v>11</v>
      </c>
      <c r="N63" s="26" t="s">
        <v>11</v>
      </c>
      <c r="O63" s="26"/>
      <c r="P63" s="26" t="s">
        <v>11</v>
      </c>
    </row>
    <row r="64" spans="1:16">
      <c r="A64" s="5" t="s">
        <v>35</v>
      </c>
      <c r="B64" s="5"/>
      <c r="C64" s="26" t="s">
        <v>11</v>
      </c>
      <c r="D64" s="26">
        <v>340</v>
      </c>
      <c r="E64" s="35">
        <v>1104184</v>
      </c>
      <c r="F64" s="35">
        <v>1104184</v>
      </c>
      <c r="G64" s="35" t="s">
        <v>11</v>
      </c>
      <c r="H64" s="35" t="s">
        <v>11</v>
      </c>
      <c r="I64" s="35" t="s">
        <v>11</v>
      </c>
      <c r="J64" s="35" t="s">
        <v>11</v>
      </c>
      <c r="K64" s="35">
        <v>1104184</v>
      </c>
      <c r="L64" s="26" t="s">
        <v>11</v>
      </c>
      <c r="M64" s="26" t="s">
        <v>11</v>
      </c>
      <c r="N64" s="26" t="s">
        <v>11</v>
      </c>
      <c r="O64" s="26"/>
      <c r="P64" s="26" t="s">
        <v>11</v>
      </c>
    </row>
    <row r="65" spans="1:16">
      <c r="A65" s="5" t="s">
        <v>36</v>
      </c>
      <c r="B65" s="5"/>
      <c r="C65" s="26" t="s">
        <v>11</v>
      </c>
      <c r="D65" s="26">
        <v>340</v>
      </c>
      <c r="E65" s="26">
        <v>723391.18</v>
      </c>
      <c r="F65" s="26">
        <v>723391.18</v>
      </c>
      <c r="G65" s="26" t="s">
        <v>11</v>
      </c>
      <c r="H65" s="26" t="s">
        <v>11</v>
      </c>
      <c r="I65" s="26" t="s">
        <v>11</v>
      </c>
      <c r="J65" s="26" t="s">
        <v>11</v>
      </c>
      <c r="K65" s="26">
        <v>723391.18</v>
      </c>
      <c r="L65" s="26" t="s">
        <v>11</v>
      </c>
      <c r="M65" s="26" t="s">
        <v>11</v>
      </c>
      <c r="N65" s="26" t="s">
        <v>11</v>
      </c>
      <c r="O65" s="26"/>
      <c r="P65" s="26" t="s">
        <v>11</v>
      </c>
    </row>
    <row r="66" spans="1:16">
      <c r="A66" s="5" t="s">
        <v>63</v>
      </c>
      <c r="B66" s="26">
        <v>300</v>
      </c>
      <c r="C66" s="26" t="s">
        <v>11</v>
      </c>
      <c r="D66" s="26" t="s">
        <v>11</v>
      </c>
      <c r="E66" s="26"/>
      <c r="F66" s="26"/>
      <c r="G66" s="26" t="s">
        <v>11</v>
      </c>
      <c r="H66" s="26"/>
      <c r="I66" s="26"/>
      <c r="J66" s="26"/>
      <c r="K66" s="26"/>
      <c r="L66" s="26"/>
      <c r="M66" s="26"/>
      <c r="N66" s="26"/>
      <c r="O66" s="26"/>
      <c r="P66" s="26"/>
    </row>
    <row r="67" spans="1:16" ht="21.75" customHeight="1">
      <c r="A67" s="5" t="s">
        <v>64</v>
      </c>
      <c r="B67" s="26">
        <v>310</v>
      </c>
      <c r="C67" s="26"/>
      <c r="D67" s="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>
      <c r="A68" s="5" t="s">
        <v>65</v>
      </c>
      <c r="B68" s="26">
        <v>320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A69" s="5" t="s">
        <v>66</v>
      </c>
      <c r="B69" s="26">
        <v>400</v>
      </c>
      <c r="C69" s="26"/>
      <c r="D69" s="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>
      <c r="A70" s="5" t="s">
        <v>67</v>
      </c>
      <c r="B70" s="26">
        <v>410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>
      <c r="A71" s="5" t="s">
        <v>68</v>
      </c>
      <c r="B71" s="26">
        <v>420</v>
      </c>
      <c r="C71" s="26"/>
      <c r="D71" s="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>
      <c r="A72" s="5" t="s">
        <v>69</v>
      </c>
      <c r="B72" s="26">
        <v>500</v>
      </c>
      <c r="C72" s="26"/>
      <c r="D72" s="26" t="s">
        <v>11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>
      <c r="A73" s="5" t="s">
        <v>70</v>
      </c>
      <c r="B73" s="26">
        <v>600</v>
      </c>
      <c r="C73" s="26"/>
      <c r="D73" s="26" t="s">
        <v>11</v>
      </c>
      <c r="E73" s="26"/>
      <c r="F73" s="52"/>
      <c r="G73" s="52"/>
      <c r="H73" s="52"/>
      <c r="I73" s="26"/>
      <c r="J73" s="26"/>
      <c r="K73" s="26"/>
      <c r="L73" s="26"/>
      <c r="M73" s="26"/>
      <c r="N73" s="26"/>
      <c r="O73" s="26"/>
      <c r="P73" s="26"/>
    </row>
    <row r="74" spans="1:16" ht="30.75" customHeight="1">
      <c r="A74" s="8"/>
      <c r="B74" s="8"/>
      <c r="C74" s="31"/>
      <c r="D74" s="31"/>
      <c r="E74" s="31"/>
      <c r="F74" s="44"/>
      <c r="G74" s="44"/>
      <c r="H74" s="44"/>
      <c r="I74" s="31"/>
      <c r="J74" s="31"/>
      <c r="K74" s="31"/>
      <c r="L74" s="31"/>
      <c r="M74" s="31"/>
      <c r="N74" s="31"/>
      <c r="O74" s="31"/>
      <c r="P74" s="31"/>
    </row>
    <row r="75" spans="1:16">
      <c r="B75" s="49" t="s">
        <v>84</v>
      </c>
      <c r="C75" s="49"/>
      <c r="D75" s="50"/>
      <c r="G75" s="50" t="s">
        <v>85</v>
      </c>
      <c r="H75" s="50"/>
    </row>
    <row r="76" spans="1:16">
      <c r="B76" s="47"/>
      <c r="C76" s="47"/>
      <c r="D76" s="51"/>
      <c r="G76" s="51" t="s">
        <v>86</v>
      </c>
      <c r="H76" s="51"/>
    </row>
    <row r="77" spans="1:16">
      <c r="B77" s="47"/>
      <c r="C77" s="47"/>
      <c r="D77" s="47"/>
      <c r="E77" s="47"/>
      <c r="F77" s="46"/>
      <c r="G77" s="47"/>
      <c r="H77" s="48"/>
      <c r="I77" s="47"/>
    </row>
    <row r="78" spans="1:16">
      <c r="B78" s="49" t="s">
        <v>89</v>
      </c>
      <c r="C78" s="49"/>
      <c r="D78" s="50"/>
      <c r="E78" s="47"/>
      <c r="F78" s="46"/>
      <c r="G78" s="50" t="s">
        <v>88</v>
      </c>
      <c r="H78" s="50"/>
    </row>
    <row r="79" spans="1:16">
      <c r="B79" s="47"/>
      <c r="C79" s="47"/>
      <c r="D79" s="51"/>
      <c r="E79" s="47"/>
      <c r="F79" s="46"/>
      <c r="G79" s="51"/>
      <c r="H79" s="51"/>
    </row>
    <row r="80" spans="1:16">
      <c r="B80" s="47"/>
      <c r="C80" s="47"/>
      <c r="D80" s="47"/>
      <c r="E80" s="47"/>
      <c r="F80" s="46"/>
      <c r="G80" s="47"/>
      <c r="H80" s="48"/>
      <c r="I80" s="47"/>
    </row>
    <row r="81" spans="2:9">
      <c r="B81" s="49"/>
      <c r="C81" s="49"/>
      <c r="D81" s="53"/>
      <c r="E81" s="53"/>
      <c r="F81" s="49"/>
      <c r="G81" s="53"/>
      <c r="H81" s="53"/>
      <c r="I81" s="8"/>
    </row>
    <row r="82" spans="2:9">
      <c r="B82" s="47"/>
      <c r="C82" s="53"/>
      <c r="D82" s="54"/>
      <c r="E82" s="53"/>
      <c r="F82" s="49"/>
      <c r="G82" s="54"/>
      <c r="H82" s="54"/>
      <c r="I82" s="8"/>
    </row>
    <row r="83" spans="2:9">
      <c r="B83" s="47"/>
      <c r="C83" s="47"/>
      <c r="D83" s="47"/>
      <c r="E83" s="47"/>
      <c r="F83" s="46"/>
      <c r="G83" s="47"/>
      <c r="H83" s="48"/>
      <c r="I83" s="47"/>
    </row>
  </sheetData>
  <sheetProtection selectLockedCells="1" selectUnlockedCells="1"/>
  <mergeCells count="21">
    <mergeCell ref="A1:P1"/>
    <mergeCell ref="A2:P2"/>
    <mergeCell ref="A4:P4"/>
    <mergeCell ref="F8:K8"/>
    <mergeCell ref="A6:A10"/>
    <mergeCell ref="B6:B10"/>
    <mergeCell ref="D7:D10"/>
    <mergeCell ref="O8:P9"/>
    <mergeCell ref="N8:N10"/>
    <mergeCell ref="M8:M10"/>
    <mergeCell ref="L8:L10"/>
    <mergeCell ref="K9:K10"/>
    <mergeCell ref="J9:J10"/>
    <mergeCell ref="E6:P6"/>
    <mergeCell ref="E7:E10"/>
    <mergeCell ref="C7:C10"/>
    <mergeCell ref="F7:P7"/>
    <mergeCell ref="I9:I10"/>
    <mergeCell ref="H9:H10"/>
    <mergeCell ref="G9:G10"/>
    <mergeCell ref="F9:F10"/>
  </mergeCells>
  <pageMargins left="0.19685039370078741" right="0.19685039370078741" top="0.19685039370078741" bottom="0.19685039370078741" header="0.51181102362204722" footer="0.51181102362204722"/>
  <pageSetup paperSize="9" scale="47" firstPageNumber="0" fitToHeight="2" orientation="landscape" horizontalDpi="300" verticalDpi="300" r:id="rId1"/>
  <headerFooter alignWithMargins="0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Z82"/>
  <sheetViews>
    <sheetView zoomScale="80" zoomScaleNormal="80" zoomScaleSheetLayoutView="65" workbookViewId="0">
      <pane xSplit="1" ySplit="9" topLeftCell="B70" activePane="bottomRight" state="frozen"/>
      <selection pane="topRight" activeCell="B1" sqref="B1"/>
      <selection pane="bottomLeft" activeCell="A11" sqref="A11"/>
      <selection pane="bottomRight" activeCell="B75" sqref="B75:H80"/>
    </sheetView>
  </sheetViews>
  <sheetFormatPr defaultRowHeight="15.75"/>
  <cols>
    <col min="1" max="1" width="48.140625" style="2" customWidth="1"/>
    <col min="2" max="2" width="13.85546875" style="2" customWidth="1"/>
    <col min="3" max="3" width="14.85546875" style="2" customWidth="1"/>
    <col min="4" max="4" width="18.7109375" style="2" customWidth="1"/>
    <col min="5" max="5" width="17.85546875" style="2" customWidth="1"/>
    <col min="6" max="6" width="15.5703125" style="2" customWidth="1"/>
    <col min="7" max="7" width="16.5703125" style="2" customWidth="1"/>
    <col min="8" max="8" width="17.140625" style="2" customWidth="1"/>
    <col min="9" max="9" width="15.7109375" style="2" customWidth="1"/>
    <col min="10" max="10" width="20.140625" style="2" customWidth="1"/>
    <col min="11" max="11" width="20.42578125" style="2" customWidth="1"/>
    <col min="12" max="12" width="15" style="2" customWidth="1"/>
    <col min="13" max="13" width="17" style="2" customWidth="1"/>
    <col min="14" max="14" width="19.28515625" style="2" customWidth="1"/>
    <col min="15" max="16" width="21.28515625" style="2" customWidth="1"/>
    <col min="17" max="16384" width="9.140625" style="2"/>
  </cols>
  <sheetData>
    <row r="1" spans="1:26">
      <c r="A1" s="61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6" ht="18.7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F3" s="2" t="s">
        <v>82</v>
      </c>
    </row>
    <row r="4" spans="1:26" ht="18.75">
      <c r="A4" s="63" t="s">
        <v>76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6" spans="1:26" ht="15.75" customHeight="1">
      <c r="A6" s="64" t="s">
        <v>1</v>
      </c>
      <c r="B6" s="64" t="s">
        <v>39</v>
      </c>
      <c r="C6" s="37"/>
      <c r="D6" s="28" t="s">
        <v>2</v>
      </c>
      <c r="E6" s="66" t="s">
        <v>42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6" ht="15.75" customHeight="1">
      <c r="A7" s="65"/>
      <c r="B7" s="65"/>
      <c r="C7" s="64" t="s">
        <v>40</v>
      </c>
      <c r="D7" s="64" t="s">
        <v>3</v>
      </c>
      <c r="E7" s="65" t="s">
        <v>4</v>
      </c>
      <c r="F7" s="55" t="s">
        <v>48</v>
      </c>
      <c r="G7" s="56"/>
      <c r="H7" s="56"/>
      <c r="I7" s="56"/>
      <c r="J7" s="56"/>
      <c r="K7" s="56"/>
      <c r="L7" s="57"/>
      <c r="M7" s="57"/>
      <c r="N7" s="57"/>
      <c r="O7" s="57"/>
      <c r="P7" s="58"/>
    </row>
    <row r="8" spans="1:26" ht="47.25" customHeight="1">
      <c r="A8" s="65"/>
      <c r="B8" s="65"/>
      <c r="C8" s="65"/>
      <c r="D8" s="65"/>
      <c r="E8" s="65"/>
      <c r="F8" s="64" t="s">
        <v>41</v>
      </c>
      <c r="G8" s="64"/>
      <c r="H8" s="64"/>
      <c r="I8" s="64"/>
      <c r="J8" s="64"/>
      <c r="K8" s="59"/>
      <c r="L8" s="66" t="s">
        <v>44</v>
      </c>
      <c r="M8" s="66" t="s">
        <v>45</v>
      </c>
      <c r="N8" s="66" t="s">
        <v>43</v>
      </c>
      <c r="O8" s="66" t="s">
        <v>46</v>
      </c>
      <c r="P8" s="66"/>
    </row>
    <row r="9" spans="1:26" ht="15.75" customHeight="1">
      <c r="A9" s="65"/>
      <c r="B9" s="65"/>
      <c r="C9" s="65"/>
      <c r="D9" s="65"/>
      <c r="E9" s="65"/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6"/>
      <c r="M9" s="66"/>
      <c r="N9" s="66"/>
      <c r="O9" s="66"/>
      <c r="P9" s="66"/>
    </row>
    <row r="10" spans="1:26" ht="68.25" customHeight="1">
      <c r="A10" s="65"/>
      <c r="B10" s="65"/>
      <c r="C10" s="65"/>
      <c r="D10" s="65"/>
      <c r="E10" s="65"/>
      <c r="F10" s="60"/>
      <c r="G10" s="60"/>
      <c r="H10" s="60"/>
      <c r="I10" s="60"/>
      <c r="J10" s="60"/>
      <c r="K10" s="60"/>
      <c r="L10" s="67"/>
      <c r="M10" s="67"/>
      <c r="N10" s="67"/>
      <c r="O10" s="39" t="s">
        <v>0</v>
      </c>
      <c r="P10" s="39" t="s">
        <v>47</v>
      </c>
    </row>
    <row r="11" spans="1:26" ht="58.5" customHeight="1">
      <c r="A11" s="27">
        <v>1</v>
      </c>
      <c r="B11" s="27">
        <v>2</v>
      </c>
      <c r="C11" s="27">
        <v>4</v>
      </c>
      <c r="D11" s="27">
        <v>3</v>
      </c>
      <c r="E11" s="38" t="s">
        <v>71</v>
      </c>
      <c r="F11" s="38" t="s">
        <v>72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  <c r="N11" s="27">
        <v>14</v>
      </c>
      <c r="O11" s="27">
        <v>15</v>
      </c>
      <c r="P11" s="27">
        <v>16</v>
      </c>
    </row>
    <row r="12" spans="1:26" ht="31.5">
      <c r="A12" s="29" t="s">
        <v>10</v>
      </c>
      <c r="B12" s="24">
        <v>100</v>
      </c>
      <c r="C12" s="3" t="s">
        <v>11</v>
      </c>
      <c r="D12" s="3" t="s">
        <v>11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">
        <v>0</v>
      </c>
      <c r="P12" s="34">
        <v>0</v>
      </c>
    </row>
    <row r="13" spans="1:26">
      <c r="A13" s="15" t="s">
        <v>38</v>
      </c>
      <c r="B13" s="16"/>
      <c r="C13" s="40"/>
      <c r="D13" s="40"/>
      <c r="E13" s="41">
        <v>46017300</v>
      </c>
      <c r="F13" s="41">
        <v>46017300</v>
      </c>
      <c r="G13" s="42">
        <v>1145200</v>
      </c>
      <c r="H13" s="42">
        <v>26957400</v>
      </c>
      <c r="I13" s="42">
        <v>197700</v>
      </c>
      <c r="J13" s="42">
        <v>2187900</v>
      </c>
      <c r="K13" s="42">
        <v>15529100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</row>
    <row r="14" spans="1:26">
      <c r="A14" s="18" t="s">
        <v>49</v>
      </c>
      <c r="B14" s="19">
        <v>110</v>
      </c>
      <c r="C14" s="17"/>
      <c r="D14" s="17"/>
      <c r="E14" s="17"/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/>
      <c r="P14" s="17" t="s">
        <v>11</v>
      </c>
    </row>
    <row r="15" spans="1:26">
      <c r="A15" s="20" t="s">
        <v>50</v>
      </c>
      <c r="B15" s="21">
        <v>120</v>
      </c>
      <c r="C15" s="17"/>
      <c r="D15" s="17"/>
      <c r="E15" s="17"/>
      <c r="F15" s="17"/>
      <c r="G15" s="17"/>
      <c r="H15" s="17"/>
      <c r="I15" s="17"/>
      <c r="J15" s="17"/>
      <c r="K15" s="17"/>
      <c r="L15" s="17" t="s">
        <v>11</v>
      </c>
      <c r="M15" s="17" t="s">
        <v>11</v>
      </c>
      <c r="N15" s="17"/>
      <c r="O15" s="17"/>
      <c r="P15" s="17"/>
    </row>
    <row r="16" spans="1:26" ht="31.5">
      <c r="A16" s="20" t="s">
        <v>51</v>
      </c>
      <c r="B16" s="19">
        <v>130</v>
      </c>
      <c r="C16" s="17"/>
      <c r="D16" s="17"/>
      <c r="E16" s="17"/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/>
      <c r="P16" s="17" t="s">
        <v>11</v>
      </c>
    </row>
    <row r="17" spans="1:16">
      <c r="A17" s="20" t="s">
        <v>52</v>
      </c>
      <c r="B17" s="21">
        <v>150</v>
      </c>
      <c r="C17" s="17"/>
      <c r="D17" s="17"/>
      <c r="E17" s="17"/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  <c r="K17" s="17" t="s">
        <v>11</v>
      </c>
      <c r="L17" s="17"/>
      <c r="M17" s="17"/>
      <c r="N17" s="17" t="s">
        <v>11</v>
      </c>
      <c r="O17" s="17" t="s">
        <v>11</v>
      </c>
      <c r="P17" s="17" t="s">
        <v>11</v>
      </c>
    </row>
    <row r="18" spans="1:16">
      <c r="A18" s="20" t="s">
        <v>53</v>
      </c>
      <c r="B18" s="21">
        <v>160</v>
      </c>
      <c r="C18" s="17"/>
      <c r="D18" s="17"/>
      <c r="E18" s="17"/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/>
      <c r="P18" s="17"/>
    </row>
    <row r="19" spans="1:16">
      <c r="A19" s="20" t="s">
        <v>54</v>
      </c>
      <c r="B19" s="21">
        <v>180</v>
      </c>
      <c r="C19" s="17"/>
      <c r="D19" s="17"/>
      <c r="E19" s="17"/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/>
      <c r="P19" s="17" t="s">
        <v>11</v>
      </c>
    </row>
    <row r="20" spans="1:16">
      <c r="A20" s="14" t="s">
        <v>55</v>
      </c>
      <c r="B20" s="6">
        <v>200</v>
      </c>
      <c r="C20" s="6" t="s">
        <v>11</v>
      </c>
      <c r="D20" s="6" t="s">
        <v>11</v>
      </c>
      <c r="E20" s="41">
        <f>G20+H20+I20+J20+K20</f>
        <v>46017300</v>
      </c>
      <c r="F20" s="41">
        <v>46017300</v>
      </c>
      <c r="G20" s="42">
        <v>1145200</v>
      </c>
      <c r="H20" s="42">
        <v>26957400</v>
      </c>
      <c r="I20" s="42">
        <v>197700</v>
      </c>
      <c r="J20" s="42">
        <v>2187900</v>
      </c>
      <c r="K20" s="42">
        <v>15529100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</row>
    <row r="21" spans="1:16">
      <c r="A21" s="13" t="s">
        <v>56</v>
      </c>
      <c r="B21" s="26">
        <v>210</v>
      </c>
      <c r="C21" s="26"/>
      <c r="D21" s="26"/>
      <c r="E21" s="26"/>
      <c r="F21" s="26"/>
      <c r="G21" s="26"/>
      <c r="H21" s="35"/>
      <c r="I21" s="17" t="s">
        <v>11</v>
      </c>
      <c r="J21" s="17" t="s">
        <v>11</v>
      </c>
      <c r="K21" s="17" t="s">
        <v>11</v>
      </c>
      <c r="L21" s="26" t="s">
        <v>11</v>
      </c>
      <c r="M21" s="17" t="s">
        <v>11</v>
      </c>
      <c r="N21" s="17" t="s">
        <v>11</v>
      </c>
      <c r="O21" s="26"/>
      <c r="P21" s="26"/>
    </row>
    <row r="22" spans="1:16" ht="31.5">
      <c r="A22" s="11" t="s">
        <v>57</v>
      </c>
      <c r="B22" s="26">
        <v>211</v>
      </c>
      <c r="C22" s="26">
        <v>110</v>
      </c>
      <c r="D22" s="6"/>
      <c r="E22" s="35">
        <f>G22+H22</f>
        <v>26985600</v>
      </c>
      <c r="F22" s="35">
        <v>26985600</v>
      </c>
      <c r="G22" s="35">
        <v>28200</v>
      </c>
      <c r="H22" s="35">
        <f>H23+H24+H25</f>
        <v>26957400</v>
      </c>
      <c r="I22" s="17" t="s">
        <v>11</v>
      </c>
      <c r="J22" s="17" t="s">
        <v>11</v>
      </c>
      <c r="K22" s="17" t="s">
        <v>11</v>
      </c>
      <c r="L22" s="26" t="s">
        <v>11</v>
      </c>
      <c r="M22" s="17" t="s">
        <v>11</v>
      </c>
      <c r="N22" s="17" t="s">
        <v>11</v>
      </c>
      <c r="O22" s="26"/>
      <c r="P22" s="26"/>
    </row>
    <row r="23" spans="1:16" ht="18.75">
      <c r="A23" s="25" t="s">
        <v>79</v>
      </c>
      <c r="B23" s="26"/>
      <c r="C23" s="26">
        <v>111</v>
      </c>
      <c r="D23" s="6">
        <v>211</v>
      </c>
      <c r="E23" s="26">
        <v>20334336.84</v>
      </c>
      <c r="F23" s="26">
        <v>20334336.84</v>
      </c>
      <c r="G23" s="26" t="s">
        <v>11</v>
      </c>
      <c r="H23" s="26">
        <v>20334336.84</v>
      </c>
      <c r="I23" s="17" t="s">
        <v>11</v>
      </c>
      <c r="J23" s="17" t="s">
        <v>11</v>
      </c>
      <c r="K23" s="17" t="s">
        <v>11</v>
      </c>
      <c r="L23" s="26" t="s">
        <v>11</v>
      </c>
      <c r="M23" s="17" t="s">
        <v>11</v>
      </c>
      <c r="N23" s="17" t="s">
        <v>11</v>
      </c>
      <c r="O23" s="26"/>
      <c r="P23" s="26"/>
    </row>
    <row r="24" spans="1:16" ht="18.75">
      <c r="A24" s="25" t="s">
        <v>80</v>
      </c>
      <c r="B24" s="26"/>
      <c r="C24" s="26">
        <v>112</v>
      </c>
      <c r="D24" s="6">
        <v>212</v>
      </c>
      <c r="E24" s="35">
        <v>28200</v>
      </c>
      <c r="F24" s="35">
        <v>28200</v>
      </c>
      <c r="G24" s="35">
        <v>28200</v>
      </c>
      <c r="H24" s="26"/>
      <c r="I24" s="17" t="s">
        <v>11</v>
      </c>
      <c r="J24" s="17" t="s">
        <v>11</v>
      </c>
      <c r="K24" s="17" t="s">
        <v>11</v>
      </c>
      <c r="L24" s="26" t="s">
        <v>11</v>
      </c>
      <c r="M24" s="17" t="s">
        <v>11</v>
      </c>
      <c r="N24" s="17" t="s">
        <v>11</v>
      </c>
      <c r="O24" s="26"/>
      <c r="P24" s="26"/>
    </row>
    <row r="25" spans="1:16" ht="37.5">
      <c r="A25" s="25" t="s">
        <v>81</v>
      </c>
      <c r="B25" s="26"/>
      <c r="C25" s="26">
        <v>119</v>
      </c>
      <c r="D25" s="6">
        <v>213</v>
      </c>
      <c r="E25" s="26">
        <v>6623063.1600000001</v>
      </c>
      <c r="F25" s="26">
        <v>6623063.1600000001</v>
      </c>
      <c r="G25" s="26" t="s">
        <v>11</v>
      </c>
      <c r="H25" s="26">
        <v>6623063.1600000001</v>
      </c>
      <c r="I25" s="17" t="s">
        <v>11</v>
      </c>
      <c r="J25" s="17" t="s">
        <v>11</v>
      </c>
      <c r="K25" s="17" t="s">
        <v>11</v>
      </c>
      <c r="L25" s="26" t="s">
        <v>11</v>
      </c>
      <c r="M25" s="17" t="s">
        <v>11</v>
      </c>
      <c r="N25" s="17" t="s">
        <v>11</v>
      </c>
      <c r="O25" s="26"/>
      <c r="P25" s="26"/>
    </row>
    <row r="26" spans="1:16" ht="31.5">
      <c r="A26" s="11" t="s">
        <v>58</v>
      </c>
      <c r="B26" s="26">
        <v>220</v>
      </c>
      <c r="C26" s="26"/>
      <c r="D26" s="26"/>
      <c r="E26" s="26"/>
      <c r="F26" s="26"/>
      <c r="G26" s="26"/>
      <c r="H26" s="26"/>
      <c r="I26" s="17" t="s">
        <v>11</v>
      </c>
      <c r="J26" s="17" t="s">
        <v>11</v>
      </c>
      <c r="K26" s="17" t="s">
        <v>11</v>
      </c>
      <c r="L26" s="26" t="s">
        <v>11</v>
      </c>
      <c r="M26" s="17" t="s">
        <v>11</v>
      </c>
      <c r="N26" s="17" t="s">
        <v>11</v>
      </c>
      <c r="O26" s="26"/>
      <c r="P26" s="26"/>
    </row>
    <row r="27" spans="1:16" ht="16.5" customHeight="1">
      <c r="A27" s="11" t="s">
        <v>59</v>
      </c>
      <c r="B27" s="7"/>
      <c r="C27" s="7"/>
      <c r="D27" s="6"/>
      <c r="E27" s="7"/>
      <c r="F27" s="26"/>
      <c r="G27" s="26"/>
      <c r="H27" s="26"/>
      <c r="I27" s="17" t="s">
        <v>11</v>
      </c>
      <c r="J27" s="17" t="s">
        <v>11</v>
      </c>
      <c r="K27" s="17" t="s">
        <v>11</v>
      </c>
      <c r="L27" s="26" t="s">
        <v>11</v>
      </c>
      <c r="M27" s="17" t="s">
        <v>11</v>
      </c>
      <c r="N27" s="17" t="s">
        <v>11</v>
      </c>
      <c r="O27" s="26"/>
      <c r="P27" s="26"/>
    </row>
    <row r="28" spans="1:16" ht="31.5">
      <c r="A28" s="11" t="s">
        <v>60</v>
      </c>
      <c r="B28" s="26">
        <v>230</v>
      </c>
      <c r="C28" s="26"/>
      <c r="D28" s="6"/>
      <c r="E28" s="26"/>
      <c r="F28" s="26"/>
      <c r="G28" s="26"/>
      <c r="H28" s="26"/>
      <c r="I28" s="17" t="s">
        <v>11</v>
      </c>
      <c r="J28" s="17" t="s">
        <v>11</v>
      </c>
      <c r="K28" s="17" t="s">
        <v>11</v>
      </c>
      <c r="L28" s="26" t="s">
        <v>11</v>
      </c>
      <c r="M28" s="17" t="s">
        <v>11</v>
      </c>
      <c r="N28" s="17" t="s">
        <v>11</v>
      </c>
      <c r="O28" s="26"/>
      <c r="P28" s="26"/>
    </row>
    <row r="29" spans="1:16">
      <c r="A29" s="11" t="s">
        <v>59</v>
      </c>
      <c r="B29" s="26"/>
      <c r="C29" s="26"/>
      <c r="D29" s="6"/>
      <c r="E29" s="26"/>
      <c r="F29" s="26"/>
      <c r="G29" s="26"/>
      <c r="H29" s="26"/>
      <c r="I29" s="17" t="s">
        <v>11</v>
      </c>
      <c r="J29" s="17" t="s">
        <v>11</v>
      </c>
      <c r="K29" s="17" t="s">
        <v>11</v>
      </c>
      <c r="L29" s="26" t="s">
        <v>11</v>
      </c>
      <c r="M29" s="17" t="s">
        <v>11</v>
      </c>
      <c r="N29" s="17" t="s">
        <v>11</v>
      </c>
      <c r="O29" s="26"/>
      <c r="P29" s="26"/>
    </row>
    <row r="30" spans="1:16">
      <c r="A30" s="11" t="s">
        <v>62</v>
      </c>
      <c r="B30" s="26">
        <v>240</v>
      </c>
      <c r="C30" s="7"/>
      <c r="D30" s="6"/>
      <c r="E30" s="26"/>
      <c r="F30" s="26"/>
      <c r="G30" s="26" t="s">
        <v>11</v>
      </c>
      <c r="H30" s="26"/>
      <c r="I30" s="17" t="s">
        <v>11</v>
      </c>
      <c r="J30" s="17" t="s">
        <v>11</v>
      </c>
      <c r="K30" s="17" t="s">
        <v>11</v>
      </c>
      <c r="L30" s="26" t="s">
        <v>11</v>
      </c>
      <c r="M30" s="17" t="s">
        <v>11</v>
      </c>
      <c r="N30" s="17" t="s">
        <v>11</v>
      </c>
      <c r="O30" s="26"/>
      <c r="P30" s="26"/>
    </row>
    <row r="31" spans="1:16" ht="31.5">
      <c r="A31" s="11" t="s">
        <v>78</v>
      </c>
      <c r="B31" s="26">
        <v>250</v>
      </c>
      <c r="C31" s="26">
        <v>850</v>
      </c>
      <c r="D31" s="6">
        <v>290</v>
      </c>
      <c r="E31" s="35">
        <v>207700</v>
      </c>
      <c r="F31" s="35">
        <v>207700</v>
      </c>
      <c r="G31" s="35">
        <v>10000</v>
      </c>
      <c r="H31" s="26"/>
      <c r="I31" s="45">
        <v>197700</v>
      </c>
      <c r="J31" s="17"/>
      <c r="K31" s="17"/>
      <c r="L31" s="26" t="s">
        <v>11</v>
      </c>
      <c r="M31" s="17" t="s">
        <v>11</v>
      </c>
      <c r="N31" s="17" t="s">
        <v>11</v>
      </c>
      <c r="O31" s="26"/>
      <c r="P31" s="26"/>
    </row>
    <row r="32" spans="1:16">
      <c r="A32" s="11" t="s">
        <v>61</v>
      </c>
      <c r="B32" s="26">
        <v>260</v>
      </c>
      <c r="C32" s="26">
        <v>244</v>
      </c>
      <c r="D32" s="26"/>
      <c r="E32" s="43">
        <f>G32+I32+J32+K32</f>
        <v>18824000</v>
      </c>
      <c r="F32" s="43">
        <f>G32+J32+K32</f>
        <v>18824000</v>
      </c>
      <c r="G32" s="43">
        <v>1107000</v>
      </c>
      <c r="H32" s="26">
        <v>0</v>
      </c>
      <c r="I32" s="43"/>
      <c r="J32" s="42">
        <v>2187900</v>
      </c>
      <c r="K32" s="42">
        <v>15529100</v>
      </c>
      <c r="L32" s="26">
        <f>L44+L47+L54</f>
        <v>0</v>
      </c>
      <c r="M32" s="26">
        <f>M44+M47</f>
        <v>0</v>
      </c>
      <c r="N32" s="17" t="s">
        <v>11</v>
      </c>
      <c r="O32" s="26"/>
      <c r="P32" s="26"/>
    </row>
    <row r="33" spans="1:16">
      <c r="A33" s="11" t="s">
        <v>48</v>
      </c>
      <c r="B33" s="26"/>
      <c r="C33" s="26"/>
      <c r="D33" s="26"/>
      <c r="E33" s="26"/>
      <c r="F33" s="26"/>
      <c r="G33" s="35"/>
      <c r="H33" s="26"/>
      <c r="I33" s="26"/>
      <c r="J33" s="26"/>
      <c r="K33" s="26"/>
      <c r="L33" s="26"/>
      <c r="M33" s="26"/>
      <c r="N33" s="17" t="s">
        <v>11</v>
      </c>
      <c r="O33" s="26"/>
      <c r="P33" s="26"/>
    </row>
    <row r="34" spans="1:16">
      <c r="A34" s="13" t="s">
        <v>13</v>
      </c>
      <c r="B34" s="12"/>
      <c r="C34" s="26">
        <v>244</v>
      </c>
      <c r="D34" s="6">
        <v>221</v>
      </c>
      <c r="E34" s="35">
        <v>181713</v>
      </c>
      <c r="F34" s="35">
        <v>181713</v>
      </c>
      <c r="G34" s="35">
        <v>181713</v>
      </c>
      <c r="H34" s="26" t="s">
        <v>11</v>
      </c>
      <c r="I34" s="26" t="s">
        <v>11</v>
      </c>
      <c r="J34" s="26" t="s">
        <v>11</v>
      </c>
      <c r="K34" s="26" t="s">
        <v>11</v>
      </c>
      <c r="L34" s="26" t="s">
        <v>11</v>
      </c>
      <c r="M34" s="26" t="s">
        <v>11</v>
      </c>
      <c r="N34" s="26" t="s">
        <v>11</v>
      </c>
      <c r="O34" s="26">
        <f>O35+O36</f>
        <v>0</v>
      </c>
      <c r="P34" s="26" t="s">
        <v>11</v>
      </c>
    </row>
    <row r="35" spans="1:16">
      <c r="A35" s="13" t="s">
        <v>14</v>
      </c>
      <c r="B35" s="12"/>
      <c r="C35" s="26">
        <v>244</v>
      </c>
      <c r="D35" s="26">
        <v>221</v>
      </c>
      <c r="E35" s="35">
        <v>173913</v>
      </c>
      <c r="F35" s="35">
        <v>173913</v>
      </c>
      <c r="G35" s="35">
        <v>173913</v>
      </c>
      <c r="H35" s="26" t="s">
        <v>11</v>
      </c>
      <c r="I35" s="26" t="s">
        <v>11</v>
      </c>
      <c r="J35" s="26" t="s">
        <v>11</v>
      </c>
      <c r="K35" s="26" t="s">
        <v>11</v>
      </c>
      <c r="L35" s="26" t="s">
        <v>11</v>
      </c>
      <c r="M35" s="26" t="s">
        <v>11</v>
      </c>
      <c r="N35" s="26" t="s">
        <v>11</v>
      </c>
      <c r="O35" s="26"/>
      <c r="P35" s="26" t="s">
        <v>11</v>
      </c>
    </row>
    <row r="36" spans="1:16">
      <c r="A36" s="13" t="s">
        <v>15</v>
      </c>
      <c r="B36" s="12"/>
      <c r="C36" s="26">
        <v>244</v>
      </c>
      <c r="D36" s="26">
        <v>221</v>
      </c>
      <c r="E36" s="35">
        <v>7800</v>
      </c>
      <c r="F36" s="35">
        <v>7800</v>
      </c>
      <c r="G36" s="35">
        <v>7800</v>
      </c>
      <c r="H36" s="26" t="s">
        <v>11</v>
      </c>
      <c r="I36" s="26" t="s">
        <v>11</v>
      </c>
      <c r="J36" s="26" t="s">
        <v>11</v>
      </c>
      <c r="K36" s="26" t="s">
        <v>11</v>
      </c>
      <c r="L36" s="26" t="s">
        <v>11</v>
      </c>
      <c r="M36" s="26" t="s">
        <v>11</v>
      </c>
      <c r="N36" s="26" t="s">
        <v>11</v>
      </c>
      <c r="O36" s="26"/>
      <c r="P36" s="26" t="s">
        <v>11</v>
      </c>
    </row>
    <row r="37" spans="1:16">
      <c r="A37" s="13" t="s">
        <v>16</v>
      </c>
      <c r="B37" s="12"/>
      <c r="C37" s="26"/>
      <c r="D37" s="6">
        <v>222</v>
      </c>
      <c r="E37" s="26"/>
      <c r="F37" s="26"/>
      <c r="G37" s="26"/>
      <c r="H37" s="26" t="s">
        <v>11</v>
      </c>
      <c r="I37" s="26" t="s">
        <v>11</v>
      </c>
      <c r="J37" s="26" t="s">
        <v>11</v>
      </c>
      <c r="K37" s="26" t="s">
        <v>11</v>
      </c>
      <c r="L37" s="26" t="s">
        <v>11</v>
      </c>
      <c r="M37" s="26" t="s">
        <v>11</v>
      </c>
      <c r="N37" s="26" t="s">
        <v>11</v>
      </c>
      <c r="O37" s="26"/>
      <c r="P37" s="26" t="s">
        <v>11</v>
      </c>
    </row>
    <row r="38" spans="1:16">
      <c r="A38" s="13" t="s">
        <v>17</v>
      </c>
      <c r="B38" s="12"/>
      <c r="C38" s="26">
        <v>244</v>
      </c>
      <c r="D38" s="6">
        <v>223</v>
      </c>
      <c r="E38" s="35">
        <v>2187900</v>
      </c>
      <c r="F38" s="35">
        <f>F39+F40+F42</f>
        <v>2187900</v>
      </c>
      <c r="G38" s="26" t="s">
        <v>11</v>
      </c>
      <c r="H38" s="26" t="s">
        <v>11</v>
      </c>
      <c r="I38" s="26" t="s">
        <v>11</v>
      </c>
      <c r="J38" s="35">
        <f>J39+J40+J42</f>
        <v>2187900</v>
      </c>
      <c r="K38" s="26" t="s">
        <v>11</v>
      </c>
      <c r="L38" s="26" t="s">
        <v>11</v>
      </c>
      <c r="M38" s="26" t="s">
        <v>11</v>
      </c>
      <c r="N38" s="26" t="s">
        <v>11</v>
      </c>
      <c r="O38" s="26">
        <f>O39+O40+O41+O42</f>
        <v>0</v>
      </c>
      <c r="P38" s="26" t="s">
        <v>11</v>
      </c>
    </row>
    <row r="39" spans="1:16">
      <c r="A39" s="13" t="s">
        <v>73</v>
      </c>
      <c r="B39" s="5"/>
      <c r="C39" s="26">
        <v>244</v>
      </c>
      <c r="D39" s="26">
        <v>223</v>
      </c>
      <c r="E39" s="35">
        <v>737500</v>
      </c>
      <c r="F39" s="35">
        <v>737500</v>
      </c>
      <c r="G39" s="26" t="s">
        <v>11</v>
      </c>
      <c r="H39" s="26" t="s">
        <v>11</v>
      </c>
      <c r="I39" s="26" t="s">
        <v>11</v>
      </c>
      <c r="J39" s="35">
        <v>737500</v>
      </c>
      <c r="K39" s="26" t="s">
        <v>11</v>
      </c>
      <c r="L39" s="26" t="s">
        <v>11</v>
      </c>
      <c r="M39" s="26" t="s">
        <v>11</v>
      </c>
      <c r="N39" s="26" t="s">
        <v>11</v>
      </c>
      <c r="O39" s="26"/>
      <c r="P39" s="26" t="s">
        <v>11</v>
      </c>
    </row>
    <row r="40" spans="1:16">
      <c r="A40" s="5" t="s">
        <v>18</v>
      </c>
      <c r="B40" s="5"/>
      <c r="C40" s="26">
        <v>244</v>
      </c>
      <c r="D40" s="26">
        <v>223</v>
      </c>
      <c r="E40" s="35">
        <v>955000</v>
      </c>
      <c r="F40" s="35">
        <v>955000</v>
      </c>
      <c r="G40" s="26" t="s">
        <v>11</v>
      </c>
      <c r="H40" s="26" t="s">
        <v>11</v>
      </c>
      <c r="I40" s="26" t="s">
        <v>11</v>
      </c>
      <c r="J40" s="35">
        <v>955000</v>
      </c>
      <c r="K40" s="26" t="s">
        <v>11</v>
      </c>
      <c r="L40" s="26" t="s">
        <v>11</v>
      </c>
      <c r="M40" s="26" t="s">
        <v>11</v>
      </c>
      <c r="N40" s="26" t="s">
        <v>11</v>
      </c>
      <c r="O40" s="26"/>
      <c r="P40" s="26" t="s">
        <v>11</v>
      </c>
    </row>
    <row r="41" spans="1:16">
      <c r="A41" s="5" t="s">
        <v>19</v>
      </c>
      <c r="B41" s="5"/>
      <c r="C41" s="26"/>
      <c r="D41" s="26">
        <v>223</v>
      </c>
      <c r="E41" s="26"/>
      <c r="F41" s="26"/>
      <c r="G41" s="26" t="s">
        <v>11</v>
      </c>
      <c r="H41" s="26" t="s">
        <v>11</v>
      </c>
      <c r="I41" s="26" t="s">
        <v>11</v>
      </c>
      <c r="J41" s="26"/>
      <c r="K41" s="26" t="s">
        <v>11</v>
      </c>
      <c r="L41" s="26" t="s">
        <v>11</v>
      </c>
      <c r="M41" s="26" t="s">
        <v>11</v>
      </c>
      <c r="N41" s="26" t="s">
        <v>11</v>
      </c>
      <c r="O41" s="26"/>
      <c r="P41" s="26" t="s">
        <v>11</v>
      </c>
    </row>
    <row r="42" spans="1:16">
      <c r="A42" s="5" t="s">
        <v>20</v>
      </c>
      <c r="B42" s="5"/>
      <c r="C42" s="26">
        <v>244</v>
      </c>
      <c r="D42" s="26">
        <v>223</v>
      </c>
      <c r="E42" s="35">
        <v>495400</v>
      </c>
      <c r="F42" s="35">
        <v>495400</v>
      </c>
      <c r="G42" s="26" t="s">
        <v>11</v>
      </c>
      <c r="H42" s="26" t="s">
        <v>11</v>
      </c>
      <c r="I42" s="26" t="s">
        <v>11</v>
      </c>
      <c r="J42" s="35">
        <v>495400</v>
      </c>
      <c r="K42" s="26" t="s">
        <v>11</v>
      </c>
      <c r="L42" s="26" t="s">
        <v>11</v>
      </c>
      <c r="M42" s="26" t="s">
        <v>11</v>
      </c>
      <c r="N42" s="26" t="s">
        <v>11</v>
      </c>
      <c r="O42" s="26"/>
      <c r="P42" s="26" t="s">
        <v>11</v>
      </c>
    </row>
    <row r="43" spans="1:16">
      <c r="A43" s="5" t="s">
        <v>21</v>
      </c>
      <c r="B43" s="5"/>
      <c r="C43" s="26"/>
      <c r="D43" s="6">
        <v>224</v>
      </c>
      <c r="E43" s="26"/>
      <c r="F43" s="26"/>
      <c r="G43" s="26"/>
      <c r="H43" s="26" t="s">
        <v>11</v>
      </c>
      <c r="I43" s="26" t="s">
        <v>11</v>
      </c>
      <c r="J43" s="26" t="s">
        <v>11</v>
      </c>
      <c r="K43" s="26" t="s">
        <v>11</v>
      </c>
      <c r="L43" s="26" t="s">
        <v>11</v>
      </c>
      <c r="M43" s="26" t="s">
        <v>11</v>
      </c>
      <c r="N43" s="26" t="s">
        <v>11</v>
      </c>
      <c r="O43" s="26"/>
      <c r="P43" s="26"/>
    </row>
    <row r="44" spans="1:16" ht="31.5">
      <c r="A44" s="22" t="s">
        <v>22</v>
      </c>
      <c r="B44" s="22"/>
      <c r="C44" s="3">
        <v>244</v>
      </c>
      <c r="D44" s="23">
        <v>225</v>
      </c>
      <c r="E44" s="34">
        <v>310999</v>
      </c>
      <c r="F44" s="34">
        <v>310999</v>
      </c>
      <c r="G44" s="34">
        <v>310999</v>
      </c>
      <c r="H44" s="3" t="s">
        <v>11</v>
      </c>
      <c r="I44" s="3" t="s">
        <v>11</v>
      </c>
      <c r="J44" s="3" t="s">
        <v>11</v>
      </c>
      <c r="K44" s="3" t="s">
        <v>11</v>
      </c>
      <c r="L44" s="3"/>
      <c r="M44" s="3"/>
      <c r="N44" s="3" t="s">
        <v>11</v>
      </c>
      <c r="O44" s="3"/>
      <c r="P44" s="26"/>
    </row>
    <row r="45" spans="1:16">
      <c r="A45" s="5" t="s">
        <v>23</v>
      </c>
      <c r="B45" s="5"/>
      <c r="C45" s="26"/>
      <c r="D45" s="26">
        <v>225</v>
      </c>
      <c r="E45" s="26"/>
      <c r="F45" s="26" t="s">
        <v>11</v>
      </c>
      <c r="G45" s="34"/>
      <c r="H45" s="26" t="s">
        <v>11</v>
      </c>
      <c r="I45" s="26" t="s">
        <v>11</v>
      </c>
      <c r="J45" s="26" t="s">
        <v>11</v>
      </c>
      <c r="K45" s="26" t="s">
        <v>11</v>
      </c>
      <c r="L45" s="26"/>
      <c r="M45" s="26"/>
      <c r="N45" s="26" t="s">
        <v>11</v>
      </c>
      <c r="O45" s="26"/>
      <c r="P45" s="26"/>
    </row>
    <row r="46" spans="1:16">
      <c r="A46" s="5" t="s">
        <v>24</v>
      </c>
      <c r="B46" s="5"/>
      <c r="C46" s="26"/>
      <c r="D46" s="26">
        <v>225</v>
      </c>
      <c r="E46" s="26"/>
      <c r="F46" s="26" t="s">
        <v>11</v>
      </c>
      <c r="G46" s="26" t="s">
        <v>11</v>
      </c>
      <c r="H46" s="26" t="s">
        <v>11</v>
      </c>
      <c r="I46" s="26" t="s">
        <v>11</v>
      </c>
      <c r="J46" s="26" t="s">
        <v>11</v>
      </c>
      <c r="K46" s="26" t="s">
        <v>11</v>
      </c>
      <c r="L46" s="26"/>
      <c r="M46" s="26" t="s">
        <v>11</v>
      </c>
      <c r="N46" s="26" t="s">
        <v>11</v>
      </c>
      <c r="O46" s="26"/>
      <c r="P46" s="26"/>
    </row>
    <row r="47" spans="1:16">
      <c r="A47" s="5" t="s">
        <v>25</v>
      </c>
      <c r="B47" s="5"/>
      <c r="C47" s="26">
        <v>244</v>
      </c>
      <c r="D47" s="6">
        <v>226</v>
      </c>
      <c r="E47" s="35">
        <v>614288</v>
      </c>
      <c r="F47" s="35">
        <v>614288</v>
      </c>
      <c r="G47" s="35">
        <v>614288</v>
      </c>
      <c r="H47" s="26" t="s">
        <v>11</v>
      </c>
      <c r="I47" s="26" t="s">
        <v>11</v>
      </c>
      <c r="J47" s="26" t="s">
        <v>11</v>
      </c>
      <c r="K47" s="26" t="s">
        <v>11</v>
      </c>
      <c r="L47" s="26"/>
      <c r="M47" s="26"/>
      <c r="N47" s="26" t="s">
        <v>11</v>
      </c>
      <c r="O47" s="26"/>
      <c r="P47" s="26"/>
    </row>
    <row r="48" spans="1:16">
      <c r="A48" s="5" t="s">
        <v>23</v>
      </c>
      <c r="B48" s="5"/>
      <c r="C48" s="26"/>
      <c r="D48" s="26">
        <v>226</v>
      </c>
      <c r="E48" s="26"/>
      <c r="F48" s="26" t="s">
        <v>11</v>
      </c>
      <c r="G48" s="35"/>
      <c r="H48" s="26" t="s">
        <v>11</v>
      </c>
      <c r="I48" s="26" t="s">
        <v>11</v>
      </c>
      <c r="J48" s="26" t="s">
        <v>11</v>
      </c>
      <c r="K48" s="26" t="s">
        <v>11</v>
      </c>
      <c r="L48" s="26"/>
      <c r="M48" s="26"/>
      <c r="N48" s="26" t="s">
        <v>11</v>
      </c>
      <c r="O48" s="26"/>
      <c r="P48" s="26"/>
    </row>
    <row r="49" spans="1:16">
      <c r="A49" s="5" t="s">
        <v>24</v>
      </c>
      <c r="B49" s="5"/>
      <c r="C49" s="26"/>
      <c r="D49" s="26">
        <v>226</v>
      </c>
      <c r="E49" s="26"/>
      <c r="F49" s="26" t="s">
        <v>11</v>
      </c>
      <c r="G49" s="26"/>
      <c r="H49" s="26" t="s">
        <v>11</v>
      </c>
      <c r="I49" s="26" t="s">
        <v>11</v>
      </c>
      <c r="J49" s="26" t="s">
        <v>11</v>
      </c>
      <c r="K49" s="26" t="s">
        <v>11</v>
      </c>
      <c r="L49" s="26"/>
      <c r="M49" s="26" t="s">
        <v>11</v>
      </c>
      <c r="N49" s="26" t="s">
        <v>11</v>
      </c>
      <c r="O49" s="26"/>
      <c r="P49" s="26"/>
    </row>
    <row r="50" spans="1:16" ht="31.5">
      <c r="A50" s="4" t="s">
        <v>26</v>
      </c>
      <c r="B50" s="4"/>
      <c r="C50" s="26">
        <v>850</v>
      </c>
      <c r="D50" s="6">
        <v>290</v>
      </c>
      <c r="E50" s="35">
        <v>207700</v>
      </c>
      <c r="F50" s="35">
        <v>207700</v>
      </c>
      <c r="G50" s="35">
        <v>10000</v>
      </c>
      <c r="H50" s="26" t="s">
        <v>11</v>
      </c>
      <c r="I50" s="35">
        <v>197700</v>
      </c>
      <c r="J50" s="26" t="s">
        <v>11</v>
      </c>
      <c r="K50" s="26" t="s">
        <v>11</v>
      </c>
      <c r="L50" s="26" t="s">
        <v>11</v>
      </c>
      <c r="M50" s="26" t="s">
        <v>11</v>
      </c>
      <c r="N50" s="26" t="s">
        <v>11</v>
      </c>
      <c r="O50" s="26">
        <f>O51+O52+O53</f>
        <v>0</v>
      </c>
      <c r="P50" s="26" t="s">
        <v>11</v>
      </c>
    </row>
    <row r="51" spans="1:16">
      <c r="A51" s="5" t="s">
        <v>27</v>
      </c>
      <c r="B51" s="5"/>
      <c r="C51" s="26">
        <v>850</v>
      </c>
      <c r="D51" s="26">
        <v>290</v>
      </c>
      <c r="E51" s="35">
        <v>207700</v>
      </c>
      <c r="F51" s="35">
        <v>207700</v>
      </c>
      <c r="G51" s="35">
        <v>10000</v>
      </c>
      <c r="H51" s="26" t="s">
        <v>11</v>
      </c>
      <c r="I51" s="35">
        <v>197700</v>
      </c>
      <c r="J51" s="26" t="s">
        <v>11</v>
      </c>
      <c r="K51" s="26" t="s">
        <v>11</v>
      </c>
      <c r="L51" s="26" t="s">
        <v>11</v>
      </c>
      <c r="M51" s="26" t="s">
        <v>11</v>
      </c>
      <c r="N51" s="26" t="s">
        <v>11</v>
      </c>
      <c r="O51" s="26"/>
      <c r="P51" s="26" t="s">
        <v>11</v>
      </c>
    </row>
    <row r="52" spans="1:16">
      <c r="A52" s="5" t="s">
        <v>27</v>
      </c>
      <c r="B52" s="5"/>
      <c r="C52" s="26">
        <v>851</v>
      </c>
      <c r="D52" s="26">
        <v>290</v>
      </c>
      <c r="E52" s="35">
        <v>173356</v>
      </c>
      <c r="F52" s="35">
        <v>173356</v>
      </c>
      <c r="G52" s="26" t="s">
        <v>11</v>
      </c>
      <c r="H52" s="26"/>
      <c r="I52" s="35">
        <v>173356</v>
      </c>
      <c r="J52" s="26"/>
      <c r="K52" s="26"/>
      <c r="L52" s="26" t="s">
        <v>11</v>
      </c>
      <c r="M52" s="26" t="s">
        <v>11</v>
      </c>
      <c r="N52" s="26"/>
      <c r="O52" s="26"/>
      <c r="P52" s="26"/>
    </row>
    <row r="53" spans="1:16">
      <c r="A53" s="5" t="s">
        <v>74</v>
      </c>
      <c r="B53" s="5"/>
      <c r="C53" s="26">
        <v>852</v>
      </c>
      <c r="D53" s="26">
        <v>290</v>
      </c>
      <c r="E53" s="35">
        <v>34344</v>
      </c>
      <c r="F53" s="35">
        <v>34344</v>
      </c>
      <c r="G53" s="35">
        <v>10000</v>
      </c>
      <c r="H53" s="26"/>
      <c r="I53" s="35">
        <v>24344</v>
      </c>
      <c r="J53" s="26"/>
      <c r="K53" s="26"/>
      <c r="L53" s="26" t="s">
        <v>11</v>
      </c>
      <c r="M53" s="26" t="s">
        <v>11</v>
      </c>
      <c r="N53" s="26"/>
      <c r="O53" s="26"/>
      <c r="P53" s="26"/>
    </row>
    <row r="54" spans="1:16">
      <c r="A54" s="5" t="s">
        <v>28</v>
      </c>
      <c r="B54" s="5"/>
      <c r="C54" s="26">
        <v>244</v>
      </c>
      <c r="D54" s="6">
        <v>300</v>
      </c>
      <c r="E54" s="35">
        <v>15529100</v>
      </c>
      <c r="F54" s="35">
        <v>15529100</v>
      </c>
      <c r="G54" s="26"/>
      <c r="H54" s="26" t="s">
        <v>11</v>
      </c>
      <c r="I54" s="26" t="s">
        <v>11</v>
      </c>
      <c r="J54" s="26" t="s">
        <v>11</v>
      </c>
      <c r="K54" s="35">
        <v>15529100</v>
      </c>
      <c r="L54" s="26"/>
      <c r="M54" s="26" t="s">
        <v>11</v>
      </c>
      <c r="N54" s="26"/>
      <c r="O54" s="26">
        <v>0</v>
      </c>
      <c r="P54" s="26">
        <f>P56+P58+P59</f>
        <v>0</v>
      </c>
    </row>
    <row r="55" spans="1:16">
      <c r="A55" s="5" t="s">
        <v>12</v>
      </c>
      <c r="B55" s="5"/>
      <c r="C55" s="26"/>
      <c r="D55" s="26" t="s">
        <v>11</v>
      </c>
      <c r="E55" s="26"/>
      <c r="F55" s="26" t="s">
        <v>11</v>
      </c>
      <c r="G55" s="26" t="s">
        <v>11</v>
      </c>
      <c r="H55" s="26" t="s">
        <v>11</v>
      </c>
      <c r="I55" s="26" t="s">
        <v>11</v>
      </c>
      <c r="J55" s="26" t="s">
        <v>11</v>
      </c>
      <c r="K55" s="26" t="s">
        <v>11</v>
      </c>
      <c r="L55" s="26"/>
      <c r="M55" s="26" t="s">
        <v>11</v>
      </c>
      <c r="N55" s="26" t="s">
        <v>11</v>
      </c>
      <c r="O55" s="26"/>
      <c r="P55" s="26"/>
    </row>
    <row r="56" spans="1:16">
      <c r="A56" s="5" t="s">
        <v>29</v>
      </c>
      <c r="B56" s="5"/>
      <c r="C56" s="26">
        <v>244</v>
      </c>
      <c r="D56" s="6">
        <v>310</v>
      </c>
      <c r="E56" s="26"/>
      <c r="F56" s="26"/>
      <c r="G56" s="26" t="s">
        <v>11</v>
      </c>
      <c r="H56" s="26" t="s">
        <v>11</v>
      </c>
      <c r="I56" s="26" t="s">
        <v>11</v>
      </c>
      <c r="J56" s="26" t="s">
        <v>11</v>
      </c>
      <c r="K56" s="35"/>
      <c r="L56" s="26"/>
      <c r="M56" s="26" t="s">
        <v>11</v>
      </c>
      <c r="N56" s="26" t="s">
        <v>11</v>
      </c>
      <c r="O56" s="26"/>
      <c r="P56" s="26"/>
    </row>
    <row r="57" spans="1:16">
      <c r="A57" s="5" t="s">
        <v>24</v>
      </c>
      <c r="B57" s="5"/>
      <c r="C57" s="26"/>
      <c r="D57" s="26">
        <v>310</v>
      </c>
      <c r="E57" s="26"/>
      <c r="F57" s="26"/>
      <c r="G57" s="26" t="s">
        <v>11</v>
      </c>
      <c r="H57" s="26" t="s">
        <v>11</v>
      </c>
      <c r="I57" s="26" t="s">
        <v>11</v>
      </c>
      <c r="J57" s="26" t="s">
        <v>11</v>
      </c>
      <c r="K57" s="26" t="s">
        <v>11</v>
      </c>
      <c r="L57" s="26"/>
      <c r="M57" s="26" t="s">
        <v>11</v>
      </c>
      <c r="N57" s="26"/>
      <c r="O57" s="26"/>
      <c r="P57" s="26"/>
    </row>
    <row r="58" spans="1:16">
      <c r="A58" s="5" t="s">
        <v>30</v>
      </c>
      <c r="B58" s="5"/>
      <c r="C58" s="26"/>
      <c r="D58" s="6">
        <v>320</v>
      </c>
      <c r="E58" s="26"/>
      <c r="F58" s="26"/>
      <c r="G58" s="26" t="s">
        <v>11</v>
      </c>
      <c r="H58" s="26" t="s">
        <v>11</v>
      </c>
      <c r="I58" s="26" t="s">
        <v>11</v>
      </c>
      <c r="J58" s="26" t="s">
        <v>11</v>
      </c>
      <c r="K58" s="26"/>
      <c r="L58" s="26" t="s">
        <v>11</v>
      </c>
      <c r="M58" s="26" t="s">
        <v>11</v>
      </c>
      <c r="N58" s="26" t="s">
        <v>11</v>
      </c>
      <c r="O58" s="26"/>
      <c r="P58" s="26"/>
    </row>
    <row r="59" spans="1:16" ht="31.5">
      <c r="A59" s="4" t="s">
        <v>31</v>
      </c>
      <c r="B59" s="4"/>
      <c r="C59" s="26">
        <v>244</v>
      </c>
      <c r="D59" s="6">
        <v>340</v>
      </c>
      <c r="E59" s="35">
        <v>15529100</v>
      </c>
      <c r="F59" s="35">
        <v>15529100</v>
      </c>
      <c r="G59" s="26" t="s">
        <v>11</v>
      </c>
      <c r="H59" s="26" t="s">
        <v>11</v>
      </c>
      <c r="I59" s="26" t="s">
        <v>11</v>
      </c>
      <c r="J59" s="26" t="s">
        <v>11</v>
      </c>
      <c r="K59" s="35">
        <v>15529100</v>
      </c>
      <c r="L59" s="26" t="s">
        <v>11</v>
      </c>
      <c r="M59" s="26" t="s">
        <v>11</v>
      </c>
      <c r="N59" s="26" t="s">
        <v>11</v>
      </c>
      <c r="O59" s="26"/>
      <c r="P59" s="26"/>
    </row>
    <row r="60" spans="1:16">
      <c r="A60" s="5" t="s">
        <v>24</v>
      </c>
      <c r="B60" s="5"/>
      <c r="C60" s="26" t="s">
        <v>11</v>
      </c>
      <c r="D60" s="26">
        <v>340</v>
      </c>
      <c r="E60" s="26"/>
      <c r="F60" s="26"/>
      <c r="G60" s="26" t="s">
        <v>11</v>
      </c>
      <c r="H60" s="26" t="s">
        <v>11</v>
      </c>
      <c r="I60" s="26" t="s">
        <v>11</v>
      </c>
      <c r="J60" s="26" t="s">
        <v>11</v>
      </c>
      <c r="K60" s="26" t="s">
        <v>11</v>
      </c>
      <c r="L60" s="26"/>
      <c r="M60" s="26" t="s">
        <v>11</v>
      </c>
      <c r="N60" s="26" t="s">
        <v>11</v>
      </c>
      <c r="O60" s="26"/>
      <c r="P60" s="26"/>
    </row>
    <row r="61" spans="1:16">
      <c r="A61" s="5" t="s">
        <v>32</v>
      </c>
      <c r="B61" s="5"/>
      <c r="C61" s="26" t="s">
        <v>11</v>
      </c>
      <c r="D61" s="26">
        <v>340</v>
      </c>
      <c r="E61" s="26"/>
      <c r="F61" s="26"/>
      <c r="G61" s="26" t="s">
        <v>11</v>
      </c>
      <c r="H61" s="26" t="s">
        <v>11</v>
      </c>
      <c r="I61" s="26" t="s">
        <v>11</v>
      </c>
      <c r="J61" s="26" t="s">
        <v>11</v>
      </c>
      <c r="K61" s="26"/>
      <c r="L61" s="26" t="s">
        <v>11</v>
      </c>
      <c r="M61" s="26" t="s">
        <v>11</v>
      </c>
      <c r="N61" s="26" t="s">
        <v>11</v>
      </c>
      <c r="O61" s="26"/>
      <c r="P61" s="26" t="s">
        <v>11</v>
      </c>
    </row>
    <row r="62" spans="1:16">
      <c r="A62" s="5" t="s">
        <v>33</v>
      </c>
      <c r="B62" s="5"/>
      <c r="C62" s="26" t="s">
        <v>11</v>
      </c>
      <c r="D62" s="26">
        <v>340</v>
      </c>
      <c r="E62" s="35">
        <v>11415207.539999999</v>
      </c>
      <c r="F62" s="35">
        <v>11415207.539999999</v>
      </c>
      <c r="G62" s="26" t="s">
        <v>11</v>
      </c>
      <c r="H62" s="26" t="s">
        <v>11</v>
      </c>
      <c r="I62" s="26" t="s">
        <v>11</v>
      </c>
      <c r="J62" s="26" t="s">
        <v>11</v>
      </c>
      <c r="K62" s="35">
        <v>11415207.539999999</v>
      </c>
      <c r="L62" s="26" t="s">
        <v>11</v>
      </c>
      <c r="M62" s="26" t="s">
        <v>11</v>
      </c>
      <c r="N62" s="26" t="s">
        <v>11</v>
      </c>
      <c r="O62" s="26"/>
      <c r="P62" s="26" t="s">
        <v>11</v>
      </c>
    </row>
    <row r="63" spans="1:16">
      <c r="A63" s="9" t="s">
        <v>34</v>
      </c>
      <c r="B63" s="9"/>
      <c r="C63" s="10" t="s">
        <v>11</v>
      </c>
      <c r="D63" s="10">
        <v>340</v>
      </c>
      <c r="E63" s="26">
        <v>992949.64</v>
      </c>
      <c r="F63" s="26">
        <v>992949.64</v>
      </c>
      <c r="G63" s="26" t="s">
        <v>11</v>
      </c>
      <c r="H63" s="26" t="s">
        <v>11</v>
      </c>
      <c r="I63" s="26" t="s">
        <v>11</v>
      </c>
      <c r="J63" s="26" t="s">
        <v>11</v>
      </c>
      <c r="K63" s="26">
        <v>992949.64</v>
      </c>
      <c r="L63" s="26" t="s">
        <v>11</v>
      </c>
      <c r="M63" s="26" t="s">
        <v>11</v>
      </c>
      <c r="N63" s="26" t="s">
        <v>11</v>
      </c>
      <c r="O63" s="26"/>
      <c r="P63" s="26" t="s">
        <v>11</v>
      </c>
    </row>
    <row r="64" spans="1:16">
      <c r="A64" s="5" t="s">
        <v>35</v>
      </c>
      <c r="B64" s="5"/>
      <c r="C64" s="26" t="s">
        <v>11</v>
      </c>
      <c r="D64" s="26">
        <v>340</v>
      </c>
      <c r="E64" s="35">
        <v>1190240</v>
      </c>
      <c r="F64" s="35">
        <v>1190240</v>
      </c>
      <c r="G64" s="26" t="s">
        <v>11</v>
      </c>
      <c r="H64" s="26" t="s">
        <v>11</v>
      </c>
      <c r="I64" s="26" t="s">
        <v>11</v>
      </c>
      <c r="J64" s="26" t="s">
        <v>11</v>
      </c>
      <c r="K64" s="35">
        <v>1190240</v>
      </c>
      <c r="L64" s="26" t="s">
        <v>11</v>
      </c>
      <c r="M64" s="26" t="s">
        <v>11</v>
      </c>
      <c r="N64" s="26" t="s">
        <v>11</v>
      </c>
      <c r="O64" s="26"/>
      <c r="P64" s="26" t="s">
        <v>11</v>
      </c>
    </row>
    <row r="65" spans="1:16" ht="21.75" customHeight="1">
      <c r="A65" s="5" t="s">
        <v>36</v>
      </c>
      <c r="B65" s="5"/>
      <c r="C65" s="26" t="s">
        <v>11</v>
      </c>
      <c r="D65" s="26">
        <v>340</v>
      </c>
      <c r="E65" s="26">
        <v>915483.24</v>
      </c>
      <c r="F65" s="26">
        <v>915483.24</v>
      </c>
      <c r="G65" s="26" t="s">
        <v>11</v>
      </c>
      <c r="H65" s="26" t="s">
        <v>11</v>
      </c>
      <c r="I65" s="26" t="s">
        <v>11</v>
      </c>
      <c r="J65" s="26" t="s">
        <v>11</v>
      </c>
      <c r="K65" s="26">
        <v>915483.24</v>
      </c>
      <c r="L65" s="26" t="s">
        <v>11</v>
      </c>
      <c r="M65" s="26" t="s">
        <v>11</v>
      </c>
      <c r="N65" s="26" t="s">
        <v>11</v>
      </c>
      <c r="O65" s="26"/>
      <c r="P65" s="26" t="s">
        <v>11</v>
      </c>
    </row>
    <row r="66" spans="1:16">
      <c r="A66" s="5" t="s">
        <v>63</v>
      </c>
      <c r="B66" s="26">
        <v>300</v>
      </c>
      <c r="C66" s="26" t="s">
        <v>11</v>
      </c>
      <c r="D66" s="26" t="s">
        <v>11</v>
      </c>
      <c r="E66" s="26"/>
      <c r="F66" s="26"/>
      <c r="G66" s="26" t="s">
        <v>11</v>
      </c>
      <c r="H66" s="26"/>
      <c r="I66" s="26"/>
      <c r="J66" s="26"/>
      <c r="K66" s="26"/>
      <c r="L66" s="26"/>
      <c r="M66" s="26"/>
      <c r="N66" s="26"/>
      <c r="O66" s="26"/>
      <c r="P66" s="26"/>
    </row>
    <row r="67" spans="1:16">
      <c r="A67" s="5" t="s">
        <v>64</v>
      </c>
      <c r="B67" s="26">
        <v>310</v>
      </c>
      <c r="C67" s="26"/>
      <c r="D67" s="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>
      <c r="A68" s="5" t="s">
        <v>65</v>
      </c>
      <c r="B68" s="26">
        <v>320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A69" s="5" t="s">
        <v>66</v>
      </c>
      <c r="B69" s="26">
        <v>400</v>
      </c>
      <c r="C69" s="26"/>
      <c r="D69" s="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>
      <c r="A70" s="5" t="s">
        <v>67</v>
      </c>
      <c r="B70" s="26">
        <v>410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>
      <c r="A71" s="5" t="s">
        <v>68</v>
      </c>
      <c r="B71" s="26">
        <v>420</v>
      </c>
      <c r="C71" s="26"/>
      <c r="D71" s="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>
      <c r="A72" s="5" t="s">
        <v>69</v>
      </c>
      <c r="B72" s="26">
        <v>500</v>
      </c>
      <c r="C72" s="26"/>
      <c r="D72" s="26" t="s">
        <v>11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>
      <c r="A73" s="5" t="s">
        <v>70</v>
      </c>
      <c r="B73" s="26">
        <v>600</v>
      </c>
      <c r="C73" s="26"/>
      <c r="D73" s="26" t="s">
        <v>11</v>
      </c>
      <c r="E73" s="26"/>
      <c r="F73" s="52"/>
      <c r="G73" s="52"/>
      <c r="H73" s="52"/>
      <c r="I73" s="26"/>
      <c r="J73" s="26"/>
      <c r="K73" s="26"/>
      <c r="L73" s="26"/>
      <c r="M73" s="26"/>
      <c r="N73" s="26"/>
      <c r="O73" s="26"/>
      <c r="P73" s="26"/>
    </row>
    <row r="74" spans="1:16" ht="30.75" customHeight="1">
      <c r="A74" s="8"/>
      <c r="B74" s="8"/>
      <c r="C74" s="36"/>
      <c r="D74" s="36"/>
      <c r="E74" s="36"/>
      <c r="F74" s="44"/>
      <c r="G74" s="44"/>
      <c r="H74" s="44"/>
      <c r="I74" s="36"/>
      <c r="J74" s="36"/>
      <c r="K74" s="36"/>
      <c r="L74" s="36"/>
      <c r="M74" s="36"/>
      <c r="N74" s="36"/>
      <c r="O74" s="36"/>
      <c r="P74" s="36"/>
    </row>
    <row r="75" spans="1:16">
      <c r="B75" s="49" t="s">
        <v>84</v>
      </c>
      <c r="C75" s="49"/>
      <c r="D75" s="50"/>
      <c r="G75" s="50" t="s">
        <v>85</v>
      </c>
      <c r="H75" s="50"/>
    </row>
    <row r="76" spans="1:16">
      <c r="B76" s="47"/>
      <c r="C76" s="47"/>
      <c r="D76" s="51"/>
      <c r="G76" s="51" t="s">
        <v>86</v>
      </c>
      <c r="H76" s="51"/>
    </row>
    <row r="77" spans="1:16">
      <c r="B77" s="47"/>
      <c r="C77" s="47"/>
      <c r="D77" s="47"/>
      <c r="E77" s="47"/>
      <c r="F77" s="46"/>
      <c r="G77" s="47"/>
      <c r="H77" s="48"/>
    </row>
    <row r="78" spans="1:16">
      <c r="B78" s="49" t="s">
        <v>87</v>
      </c>
      <c r="C78" s="49"/>
      <c r="D78" s="50"/>
      <c r="E78" s="47"/>
      <c r="F78" s="46"/>
      <c r="G78" s="50" t="s">
        <v>88</v>
      </c>
      <c r="H78" s="50"/>
    </row>
    <row r="79" spans="1:16">
      <c r="B79" s="47"/>
      <c r="C79" s="47"/>
      <c r="D79" s="51"/>
      <c r="E79" s="47"/>
      <c r="F79" s="46"/>
      <c r="G79" s="51" t="s">
        <v>86</v>
      </c>
      <c r="H79" s="51"/>
    </row>
    <row r="80" spans="1:16">
      <c r="B80" s="47"/>
      <c r="C80" s="47"/>
      <c r="D80" s="47"/>
      <c r="E80" s="47"/>
      <c r="F80" s="46"/>
      <c r="G80" s="47"/>
      <c r="H80" s="48"/>
    </row>
    <row r="81" spans="2:9">
      <c r="B81" s="49"/>
      <c r="C81" s="49"/>
      <c r="D81" s="53"/>
      <c r="E81" s="53"/>
      <c r="F81" s="49"/>
      <c r="G81" s="53"/>
      <c r="H81" s="53"/>
      <c r="I81" s="8"/>
    </row>
    <row r="82" spans="2:9">
      <c r="C82" s="8"/>
      <c r="D82" s="8"/>
      <c r="E82" s="8"/>
      <c r="F82" s="8"/>
      <c r="G82" s="8"/>
      <c r="H82" s="8"/>
      <c r="I82" s="8"/>
    </row>
  </sheetData>
  <sheetProtection selectLockedCells="1" selectUnlockedCells="1"/>
  <mergeCells count="21">
    <mergeCell ref="A1:P1"/>
    <mergeCell ref="A2:P2"/>
    <mergeCell ref="A4:P4"/>
    <mergeCell ref="A6:A10"/>
    <mergeCell ref="B6:B10"/>
    <mergeCell ref="E6:P6"/>
    <mergeCell ref="C7:C10"/>
    <mergeCell ref="D7:D10"/>
    <mergeCell ref="E7:E10"/>
    <mergeCell ref="F7:P7"/>
    <mergeCell ref="F8:K8"/>
    <mergeCell ref="L8:L10"/>
    <mergeCell ref="M8:M10"/>
    <mergeCell ref="N8:N10"/>
    <mergeCell ref="O8:P9"/>
    <mergeCell ref="F9:F10"/>
    <mergeCell ref="G9:G10"/>
    <mergeCell ref="H9:H10"/>
    <mergeCell ref="I9:I10"/>
    <mergeCell ref="J9:J10"/>
    <mergeCell ref="K9:K10"/>
  </mergeCells>
  <pageMargins left="0.19685039370078741" right="0.19685039370078741" top="0.19685039370078741" bottom="0.19685039370078741" header="0.51181102362204722" footer="0.51181102362204722"/>
  <pageSetup paperSize="9" scale="46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Z82"/>
  <sheetViews>
    <sheetView zoomScale="80" zoomScaleNormal="80" zoomScaleSheetLayoutView="65" workbookViewId="0">
      <pane xSplit="1" ySplit="9" topLeftCell="B25" activePane="bottomRight" state="frozen"/>
      <selection pane="topRight" activeCell="B1" sqref="B1"/>
      <selection pane="bottomLeft" activeCell="A11" sqref="A11"/>
      <selection pane="bottomRight" activeCell="I77" sqref="I77"/>
    </sheetView>
  </sheetViews>
  <sheetFormatPr defaultRowHeight="15.75"/>
  <cols>
    <col min="1" max="1" width="48.140625" style="2" customWidth="1"/>
    <col min="2" max="2" width="13.85546875" style="2" customWidth="1"/>
    <col min="3" max="3" width="14.85546875" style="2" customWidth="1"/>
    <col min="4" max="4" width="18.7109375" style="2" customWidth="1"/>
    <col min="5" max="5" width="17.85546875" style="2" customWidth="1"/>
    <col min="6" max="6" width="15.5703125" style="2" customWidth="1"/>
    <col min="7" max="7" width="16.5703125" style="2" customWidth="1"/>
    <col min="8" max="8" width="17.140625" style="2" customWidth="1"/>
    <col min="9" max="9" width="15.7109375" style="2" customWidth="1"/>
    <col min="10" max="10" width="20.140625" style="2" customWidth="1"/>
    <col min="11" max="11" width="20.42578125" style="2" customWidth="1"/>
    <col min="12" max="12" width="15" style="2" customWidth="1"/>
    <col min="13" max="13" width="17" style="2" customWidth="1"/>
    <col min="14" max="14" width="19.28515625" style="2" customWidth="1"/>
    <col min="15" max="16" width="21.28515625" style="2" customWidth="1"/>
    <col min="17" max="16384" width="9.140625" style="2"/>
  </cols>
  <sheetData>
    <row r="1" spans="1:26">
      <c r="A1" s="61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6" ht="18.7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F3" s="2" t="s">
        <v>82</v>
      </c>
    </row>
    <row r="4" spans="1:26" ht="18.75">
      <c r="A4" s="63" t="s">
        <v>77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6" spans="1:26" ht="15.75" customHeight="1">
      <c r="A6" s="64" t="s">
        <v>1</v>
      </c>
      <c r="B6" s="64" t="s">
        <v>39</v>
      </c>
      <c r="C6" s="37"/>
      <c r="D6" s="28" t="s">
        <v>2</v>
      </c>
      <c r="E6" s="66" t="s">
        <v>42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6" ht="15.75" customHeight="1">
      <c r="A7" s="65"/>
      <c r="B7" s="65"/>
      <c r="C7" s="64" t="s">
        <v>40</v>
      </c>
      <c r="D7" s="64" t="s">
        <v>3</v>
      </c>
      <c r="E7" s="65" t="s">
        <v>4</v>
      </c>
      <c r="F7" s="55" t="s">
        <v>48</v>
      </c>
      <c r="G7" s="56"/>
      <c r="H7" s="56"/>
      <c r="I7" s="56"/>
      <c r="J7" s="56"/>
      <c r="K7" s="56"/>
      <c r="L7" s="57"/>
      <c r="M7" s="57"/>
      <c r="N7" s="57"/>
      <c r="O7" s="57"/>
      <c r="P7" s="58"/>
    </row>
    <row r="8" spans="1:26" ht="47.25" customHeight="1">
      <c r="A8" s="65"/>
      <c r="B8" s="65"/>
      <c r="C8" s="65"/>
      <c r="D8" s="65"/>
      <c r="E8" s="65"/>
      <c r="F8" s="64" t="s">
        <v>41</v>
      </c>
      <c r="G8" s="64"/>
      <c r="H8" s="64"/>
      <c r="I8" s="64"/>
      <c r="J8" s="64"/>
      <c r="K8" s="59"/>
      <c r="L8" s="66" t="s">
        <v>44</v>
      </c>
      <c r="M8" s="66" t="s">
        <v>45</v>
      </c>
      <c r="N8" s="66" t="s">
        <v>43</v>
      </c>
      <c r="O8" s="66" t="s">
        <v>46</v>
      </c>
      <c r="P8" s="66"/>
    </row>
    <row r="9" spans="1:26" ht="15.75" customHeight="1">
      <c r="A9" s="65"/>
      <c r="B9" s="65"/>
      <c r="C9" s="65"/>
      <c r="D9" s="65"/>
      <c r="E9" s="65"/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6"/>
      <c r="M9" s="66"/>
      <c r="N9" s="66"/>
      <c r="O9" s="66"/>
      <c r="P9" s="66"/>
    </row>
    <row r="10" spans="1:26" ht="68.25" customHeight="1">
      <c r="A10" s="65"/>
      <c r="B10" s="65"/>
      <c r="C10" s="65"/>
      <c r="D10" s="65"/>
      <c r="E10" s="65"/>
      <c r="F10" s="60"/>
      <c r="G10" s="60"/>
      <c r="H10" s="60"/>
      <c r="I10" s="60"/>
      <c r="J10" s="60"/>
      <c r="K10" s="60"/>
      <c r="L10" s="67"/>
      <c r="M10" s="67"/>
      <c r="N10" s="67"/>
      <c r="O10" s="39" t="s">
        <v>0</v>
      </c>
      <c r="P10" s="39" t="s">
        <v>47</v>
      </c>
    </row>
    <row r="11" spans="1:26" ht="58.5" customHeight="1">
      <c r="A11" s="27">
        <v>1</v>
      </c>
      <c r="B11" s="27">
        <v>2</v>
      </c>
      <c r="C11" s="27">
        <v>4</v>
      </c>
      <c r="D11" s="27">
        <v>3</v>
      </c>
      <c r="E11" s="38" t="s">
        <v>71</v>
      </c>
      <c r="F11" s="38" t="s">
        <v>72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  <c r="N11" s="27">
        <v>14</v>
      </c>
      <c r="O11" s="27">
        <v>15</v>
      </c>
      <c r="P11" s="27">
        <v>16</v>
      </c>
    </row>
    <row r="12" spans="1:26" ht="31.5">
      <c r="A12" s="29" t="s">
        <v>10</v>
      </c>
      <c r="B12" s="24">
        <v>100</v>
      </c>
      <c r="C12" s="3" t="s">
        <v>11</v>
      </c>
      <c r="D12" s="3" t="s">
        <v>11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">
        <v>0</v>
      </c>
      <c r="P12" s="34">
        <v>0</v>
      </c>
    </row>
    <row r="13" spans="1:26">
      <c r="A13" s="15" t="s">
        <v>38</v>
      </c>
      <c r="B13" s="16"/>
      <c r="C13" s="40"/>
      <c r="D13" s="40"/>
      <c r="E13" s="41">
        <v>46966100</v>
      </c>
      <c r="F13" s="41">
        <v>46966100</v>
      </c>
      <c r="G13" s="42">
        <v>1203700</v>
      </c>
      <c r="H13" s="42">
        <v>26957400</v>
      </c>
      <c r="I13" s="42">
        <v>197700</v>
      </c>
      <c r="J13" s="42">
        <v>2286200</v>
      </c>
      <c r="K13" s="42">
        <v>16321100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</row>
    <row r="14" spans="1:26">
      <c r="A14" s="18" t="s">
        <v>49</v>
      </c>
      <c r="B14" s="19">
        <v>110</v>
      </c>
      <c r="C14" s="17"/>
      <c r="D14" s="17"/>
      <c r="E14" s="17"/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/>
      <c r="P14" s="17" t="s">
        <v>11</v>
      </c>
    </row>
    <row r="15" spans="1:26">
      <c r="A15" s="20" t="s">
        <v>50</v>
      </c>
      <c r="B15" s="21">
        <v>120</v>
      </c>
      <c r="C15" s="17"/>
      <c r="D15" s="17"/>
      <c r="E15" s="17"/>
      <c r="F15" s="17"/>
      <c r="G15" s="17"/>
      <c r="H15" s="17"/>
      <c r="I15" s="17"/>
      <c r="J15" s="17"/>
      <c r="K15" s="17"/>
      <c r="L15" s="17" t="s">
        <v>11</v>
      </c>
      <c r="M15" s="17" t="s">
        <v>11</v>
      </c>
      <c r="N15" s="17"/>
      <c r="O15" s="17"/>
      <c r="P15" s="17"/>
    </row>
    <row r="16" spans="1:26" ht="31.5">
      <c r="A16" s="20" t="s">
        <v>51</v>
      </c>
      <c r="B16" s="19">
        <v>130</v>
      </c>
      <c r="C16" s="17"/>
      <c r="D16" s="17"/>
      <c r="E16" s="17"/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/>
      <c r="P16" s="17" t="s">
        <v>11</v>
      </c>
    </row>
    <row r="17" spans="1:16">
      <c r="A17" s="20" t="s">
        <v>52</v>
      </c>
      <c r="B17" s="21">
        <v>150</v>
      </c>
      <c r="C17" s="17"/>
      <c r="D17" s="17"/>
      <c r="E17" s="17"/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  <c r="K17" s="17" t="s">
        <v>11</v>
      </c>
      <c r="L17" s="17"/>
      <c r="M17" s="17"/>
      <c r="N17" s="17" t="s">
        <v>11</v>
      </c>
      <c r="O17" s="17" t="s">
        <v>11</v>
      </c>
      <c r="P17" s="17" t="s">
        <v>11</v>
      </c>
    </row>
    <row r="18" spans="1:16">
      <c r="A18" s="20" t="s">
        <v>53</v>
      </c>
      <c r="B18" s="21">
        <v>160</v>
      </c>
      <c r="C18" s="17"/>
      <c r="D18" s="17"/>
      <c r="E18" s="17"/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/>
      <c r="P18" s="17"/>
    </row>
    <row r="19" spans="1:16">
      <c r="A19" s="20" t="s">
        <v>54</v>
      </c>
      <c r="B19" s="21">
        <v>180</v>
      </c>
      <c r="C19" s="17"/>
      <c r="D19" s="17"/>
      <c r="E19" s="17"/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/>
      <c r="P19" s="17" t="s">
        <v>11</v>
      </c>
    </row>
    <row r="20" spans="1:16">
      <c r="A20" s="14" t="s">
        <v>55</v>
      </c>
      <c r="B20" s="6">
        <v>200</v>
      </c>
      <c r="C20" s="6" t="s">
        <v>11</v>
      </c>
      <c r="D20" s="6" t="s">
        <v>11</v>
      </c>
      <c r="E20" s="41">
        <v>46966100</v>
      </c>
      <c r="F20" s="41">
        <f>G20+H20+I20+J20+K20</f>
        <v>46966100</v>
      </c>
      <c r="G20" s="42">
        <v>1203700</v>
      </c>
      <c r="H20" s="42">
        <v>26957400</v>
      </c>
      <c r="I20" s="42">
        <v>197700</v>
      </c>
      <c r="J20" s="42">
        <v>2286200</v>
      </c>
      <c r="K20" s="42">
        <v>16321100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</row>
    <row r="21" spans="1:16">
      <c r="A21" s="13" t="s">
        <v>56</v>
      </c>
      <c r="B21" s="26">
        <v>210</v>
      </c>
      <c r="C21" s="26"/>
      <c r="D21" s="26"/>
      <c r="E21" s="26"/>
      <c r="F21" s="26"/>
      <c r="G21" s="26"/>
      <c r="H21" s="35"/>
      <c r="I21" s="17" t="s">
        <v>11</v>
      </c>
      <c r="J21" s="17" t="s">
        <v>11</v>
      </c>
      <c r="K21" s="17" t="s">
        <v>11</v>
      </c>
      <c r="L21" s="26" t="s">
        <v>11</v>
      </c>
      <c r="M21" s="17" t="s">
        <v>11</v>
      </c>
      <c r="N21" s="17" t="s">
        <v>11</v>
      </c>
      <c r="O21" s="26"/>
      <c r="P21" s="26"/>
    </row>
    <row r="22" spans="1:16" ht="31.5">
      <c r="A22" s="11" t="s">
        <v>57</v>
      </c>
      <c r="B22" s="26">
        <v>211</v>
      </c>
      <c r="C22" s="26">
        <v>110</v>
      </c>
      <c r="D22" s="6"/>
      <c r="E22" s="35">
        <f>E23+E24+E25</f>
        <v>27020400</v>
      </c>
      <c r="F22" s="35">
        <f>G22+H22</f>
        <v>27020400</v>
      </c>
      <c r="G22" s="35">
        <v>63000</v>
      </c>
      <c r="H22" s="35">
        <f>H23+H24+H25</f>
        <v>26957400</v>
      </c>
      <c r="I22" s="17" t="s">
        <v>11</v>
      </c>
      <c r="J22" s="17" t="s">
        <v>11</v>
      </c>
      <c r="K22" s="17" t="s">
        <v>11</v>
      </c>
      <c r="L22" s="26" t="s">
        <v>11</v>
      </c>
      <c r="M22" s="17" t="s">
        <v>11</v>
      </c>
      <c r="N22" s="17" t="s">
        <v>11</v>
      </c>
      <c r="O22" s="26"/>
      <c r="P22" s="26"/>
    </row>
    <row r="23" spans="1:16" ht="18.75">
      <c r="A23" s="25" t="s">
        <v>79</v>
      </c>
      <c r="B23" s="26"/>
      <c r="C23" s="26">
        <v>111</v>
      </c>
      <c r="D23" s="6">
        <v>211</v>
      </c>
      <c r="E23" s="26">
        <v>20334336.84</v>
      </c>
      <c r="F23" s="26">
        <v>20334336.84</v>
      </c>
      <c r="G23" s="26" t="s">
        <v>11</v>
      </c>
      <c r="H23" s="26">
        <v>20334336.84</v>
      </c>
      <c r="I23" s="17" t="s">
        <v>11</v>
      </c>
      <c r="J23" s="17" t="s">
        <v>11</v>
      </c>
      <c r="K23" s="17" t="s">
        <v>11</v>
      </c>
      <c r="L23" s="26" t="s">
        <v>11</v>
      </c>
      <c r="M23" s="17" t="s">
        <v>11</v>
      </c>
      <c r="N23" s="17" t="s">
        <v>11</v>
      </c>
      <c r="O23" s="26"/>
      <c r="P23" s="26"/>
    </row>
    <row r="24" spans="1:16" ht="18.75">
      <c r="A24" s="25" t="s">
        <v>80</v>
      </c>
      <c r="B24" s="26"/>
      <c r="C24" s="26">
        <v>112</v>
      </c>
      <c r="D24" s="6">
        <v>212</v>
      </c>
      <c r="E24" s="35">
        <v>63000</v>
      </c>
      <c r="F24" s="35">
        <v>63000</v>
      </c>
      <c r="G24" s="35">
        <v>63000</v>
      </c>
      <c r="H24" s="26"/>
      <c r="I24" s="17" t="s">
        <v>11</v>
      </c>
      <c r="J24" s="17" t="s">
        <v>11</v>
      </c>
      <c r="K24" s="17" t="s">
        <v>11</v>
      </c>
      <c r="L24" s="26" t="s">
        <v>11</v>
      </c>
      <c r="M24" s="17" t="s">
        <v>11</v>
      </c>
      <c r="N24" s="17" t="s">
        <v>11</v>
      </c>
      <c r="O24" s="26"/>
      <c r="P24" s="26"/>
    </row>
    <row r="25" spans="1:16" ht="37.5">
      <c r="A25" s="25" t="s">
        <v>81</v>
      </c>
      <c r="B25" s="26"/>
      <c r="C25" s="26">
        <v>119</v>
      </c>
      <c r="D25" s="6">
        <v>213</v>
      </c>
      <c r="E25" s="26">
        <v>6623063.1600000001</v>
      </c>
      <c r="F25" s="26">
        <v>6623063.1600000001</v>
      </c>
      <c r="G25" s="26" t="s">
        <v>11</v>
      </c>
      <c r="H25" s="26">
        <v>6623063.1600000001</v>
      </c>
      <c r="I25" s="17" t="s">
        <v>11</v>
      </c>
      <c r="J25" s="17" t="s">
        <v>11</v>
      </c>
      <c r="K25" s="17" t="s">
        <v>11</v>
      </c>
      <c r="L25" s="26" t="s">
        <v>11</v>
      </c>
      <c r="M25" s="17" t="s">
        <v>11</v>
      </c>
      <c r="N25" s="17" t="s">
        <v>11</v>
      </c>
      <c r="O25" s="26"/>
      <c r="P25" s="26"/>
    </row>
    <row r="26" spans="1:16" ht="31.5">
      <c r="A26" s="11" t="s">
        <v>58</v>
      </c>
      <c r="B26" s="26">
        <v>220</v>
      </c>
      <c r="C26" s="26"/>
      <c r="D26" s="26"/>
      <c r="E26" s="26"/>
      <c r="F26" s="26"/>
      <c r="G26" s="26"/>
      <c r="H26" s="26"/>
      <c r="I26" s="17" t="s">
        <v>11</v>
      </c>
      <c r="J26" s="17" t="s">
        <v>11</v>
      </c>
      <c r="K26" s="17" t="s">
        <v>11</v>
      </c>
      <c r="L26" s="26" t="s">
        <v>11</v>
      </c>
      <c r="M26" s="17" t="s">
        <v>11</v>
      </c>
      <c r="N26" s="17" t="s">
        <v>11</v>
      </c>
      <c r="O26" s="26"/>
      <c r="P26" s="26"/>
    </row>
    <row r="27" spans="1:16" ht="16.5" customHeight="1">
      <c r="A27" s="11" t="s">
        <v>59</v>
      </c>
      <c r="B27" s="7"/>
      <c r="C27" s="7"/>
      <c r="D27" s="6"/>
      <c r="E27" s="7"/>
      <c r="F27" s="26"/>
      <c r="G27" s="26"/>
      <c r="H27" s="26"/>
      <c r="I27" s="17" t="s">
        <v>11</v>
      </c>
      <c r="J27" s="17" t="s">
        <v>11</v>
      </c>
      <c r="K27" s="17" t="s">
        <v>11</v>
      </c>
      <c r="L27" s="26" t="s">
        <v>11</v>
      </c>
      <c r="M27" s="17" t="s">
        <v>11</v>
      </c>
      <c r="N27" s="17" t="s">
        <v>11</v>
      </c>
      <c r="O27" s="26"/>
      <c r="P27" s="26"/>
    </row>
    <row r="28" spans="1:16" ht="31.5">
      <c r="A28" s="11" t="s">
        <v>60</v>
      </c>
      <c r="B28" s="26">
        <v>230</v>
      </c>
      <c r="C28" s="26"/>
      <c r="D28" s="6"/>
      <c r="E28" s="26"/>
      <c r="F28" s="26"/>
      <c r="G28" s="26"/>
      <c r="H28" s="26"/>
      <c r="I28" s="17" t="s">
        <v>11</v>
      </c>
      <c r="J28" s="17" t="s">
        <v>11</v>
      </c>
      <c r="K28" s="17" t="s">
        <v>11</v>
      </c>
      <c r="L28" s="26" t="s">
        <v>11</v>
      </c>
      <c r="M28" s="17" t="s">
        <v>11</v>
      </c>
      <c r="N28" s="17" t="s">
        <v>11</v>
      </c>
      <c r="O28" s="26"/>
      <c r="P28" s="26"/>
    </row>
    <row r="29" spans="1:16">
      <c r="A29" s="11" t="s">
        <v>59</v>
      </c>
      <c r="B29" s="26"/>
      <c r="C29" s="26"/>
      <c r="D29" s="6"/>
      <c r="E29" s="26"/>
      <c r="F29" s="26"/>
      <c r="G29" s="26"/>
      <c r="H29" s="26"/>
      <c r="I29" s="17" t="s">
        <v>11</v>
      </c>
      <c r="J29" s="17" t="s">
        <v>11</v>
      </c>
      <c r="K29" s="17" t="s">
        <v>11</v>
      </c>
      <c r="L29" s="26" t="s">
        <v>11</v>
      </c>
      <c r="M29" s="17" t="s">
        <v>11</v>
      </c>
      <c r="N29" s="17" t="s">
        <v>11</v>
      </c>
      <c r="O29" s="26"/>
      <c r="P29" s="26"/>
    </row>
    <row r="30" spans="1:16">
      <c r="A30" s="11" t="s">
        <v>62</v>
      </c>
      <c r="B30" s="26">
        <v>240</v>
      </c>
      <c r="C30" s="7"/>
      <c r="D30" s="6"/>
      <c r="E30" s="26"/>
      <c r="F30" s="26"/>
      <c r="G30" s="26" t="s">
        <v>11</v>
      </c>
      <c r="H30" s="26"/>
      <c r="I30" s="17" t="s">
        <v>11</v>
      </c>
      <c r="J30" s="17" t="s">
        <v>11</v>
      </c>
      <c r="K30" s="17" t="s">
        <v>11</v>
      </c>
      <c r="L30" s="26" t="s">
        <v>11</v>
      </c>
      <c r="M30" s="17" t="s">
        <v>11</v>
      </c>
      <c r="N30" s="17" t="s">
        <v>11</v>
      </c>
      <c r="O30" s="26"/>
      <c r="P30" s="26"/>
    </row>
    <row r="31" spans="1:16" ht="31.5">
      <c r="A31" s="11" t="s">
        <v>78</v>
      </c>
      <c r="B31" s="26">
        <v>250</v>
      </c>
      <c r="C31" s="26">
        <v>850</v>
      </c>
      <c r="D31" s="6">
        <v>290</v>
      </c>
      <c r="E31" s="35">
        <v>207700</v>
      </c>
      <c r="F31" s="35">
        <v>207700</v>
      </c>
      <c r="G31" s="35">
        <v>10000</v>
      </c>
      <c r="H31" s="26"/>
      <c r="I31" s="45">
        <v>197700</v>
      </c>
      <c r="J31" s="17"/>
      <c r="K31" s="17"/>
      <c r="L31" s="26" t="s">
        <v>11</v>
      </c>
      <c r="M31" s="17" t="s">
        <v>11</v>
      </c>
      <c r="N31" s="17" t="s">
        <v>11</v>
      </c>
      <c r="O31" s="26"/>
      <c r="P31" s="26"/>
    </row>
    <row r="32" spans="1:16">
      <c r="A32" s="11" t="s">
        <v>61</v>
      </c>
      <c r="B32" s="26">
        <v>260</v>
      </c>
      <c r="C32" s="26">
        <v>244</v>
      </c>
      <c r="D32" s="26"/>
      <c r="E32" s="43">
        <f>G32+I32+J32+K32</f>
        <v>19738000</v>
      </c>
      <c r="F32" s="43">
        <f>G32+J32+K32</f>
        <v>19738000</v>
      </c>
      <c r="G32" s="42">
        <v>1130700</v>
      </c>
      <c r="H32" s="26">
        <v>0</v>
      </c>
      <c r="I32" s="43"/>
      <c r="J32" s="43">
        <v>2286200</v>
      </c>
      <c r="K32" s="42">
        <v>16321100</v>
      </c>
      <c r="L32" s="26">
        <f>L44+L47+L54</f>
        <v>0</v>
      </c>
      <c r="M32" s="26">
        <f>M44+M47</f>
        <v>0</v>
      </c>
      <c r="N32" s="17" t="s">
        <v>11</v>
      </c>
      <c r="O32" s="26"/>
      <c r="P32" s="26"/>
    </row>
    <row r="33" spans="1:16">
      <c r="A33" s="11" t="s">
        <v>48</v>
      </c>
      <c r="B33" s="26"/>
      <c r="C33" s="26"/>
      <c r="D33" s="26"/>
      <c r="E33" s="26"/>
      <c r="F33" s="26"/>
      <c r="G33" s="35"/>
      <c r="H33" s="26"/>
      <c r="I33" s="26"/>
      <c r="J33" s="26"/>
      <c r="K33" s="26"/>
      <c r="L33" s="26"/>
      <c r="M33" s="26"/>
      <c r="N33" s="17" t="s">
        <v>11</v>
      </c>
      <c r="O33" s="26"/>
      <c r="P33" s="26"/>
    </row>
    <row r="34" spans="1:16">
      <c r="A34" s="13" t="s">
        <v>13</v>
      </c>
      <c r="B34" s="12"/>
      <c r="C34" s="26">
        <v>244</v>
      </c>
      <c r="D34" s="6">
        <v>221</v>
      </c>
      <c r="E34" s="35">
        <v>181713</v>
      </c>
      <c r="F34" s="35">
        <v>181713</v>
      </c>
      <c r="G34" s="35">
        <v>181713</v>
      </c>
      <c r="H34" s="26" t="s">
        <v>11</v>
      </c>
      <c r="I34" s="26" t="s">
        <v>11</v>
      </c>
      <c r="J34" s="26" t="s">
        <v>11</v>
      </c>
      <c r="K34" s="26" t="s">
        <v>11</v>
      </c>
      <c r="L34" s="26" t="s">
        <v>11</v>
      </c>
      <c r="M34" s="26" t="s">
        <v>11</v>
      </c>
      <c r="N34" s="26" t="s">
        <v>11</v>
      </c>
      <c r="O34" s="26">
        <f>O35+O36</f>
        <v>0</v>
      </c>
      <c r="P34" s="26" t="s">
        <v>11</v>
      </c>
    </row>
    <row r="35" spans="1:16">
      <c r="A35" s="13" t="s">
        <v>14</v>
      </c>
      <c r="B35" s="12"/>
      <c r="C35" s="26">
        <v>244</v>
      </c>
      <c r="D35" s="26">
        <v>221</v>
      </c>
      <c r="E35" s="35">
        <v>173913</v>
      </c>
      <c r="F35" s="35">
        <v>173913</v>
      </c>
      <c r="G35" s="35">
        <v>173913</v>
      </c>
      <c r="H35" s="26" t="s">
        <v>11</v>
      </c>
      <c r="I35" s="26" t="s">
        <v>11</v>
      </c>
      <c r="J35" s="26" t="s">
        <v>11</v>
      </c>
      <c r="K35" s="26" t="s">
        <v>11</v>
      </c>
      <c r="L35" s="26" t="s">
        <v>11</v>
      </c>
      <c r="M35" s="26" t="s">
        <v>11</v>
      </c>
      <c r="N35" s="26" t="s">
        <v>11</v>
      </c>
      <c r="O35" s="26"/>
      <c r="P35" s="26" t="s">
        <v>11</v>
      </c>
    </row>
    <row r="36" spans="1:16">
      <c r="A36" s="13" t="s">
        <v>15</v>
      </c>
      <c r="B36" s="12"/>
      <c r="C36" s="26">
        <v>244</v>
      </c>
      <c r="D36" s="26">
        <v>221</v>
      </c>
      <c r="E36" s="35">
        <v>7800</v>
      </c>
      <c r="F36" s="35">
        <v>7800</v>
      </c>
      <c r="G36" s="35">
        <v>7800</v>
      </c>
      <c r="H36" s="26" t="s">
        <v>11</v>
      </c>
      <c r="I36" s="26" t="s">
        <v>11</v>
      </c>
      <c r="J36" s="26" t="s">
        <v>11</v>
      </c>
      <c r="K36" s="26" t="s">
        <v>11</v>
      </c>
      <c r="L36" s="26" t="s">
        <v>11</v>
      </c>
      <c r="M36" s="26" t="s">
        <v>11</v>
      </c>
      <c r="N36" s="26" t="s">
        <v>11</v>
      </c>
      <c r="O36" s="26"/>
      <c r="P36" s="26" t="s">
        <v>11</v>
      </c>
    </row>
    <row r="37" spans="1:16">
      <c r="A37" s="13" t="s">
        <v>16</v>
      </c>
      <c r="B37" s="12"/>
      <c r="C37" s="26"/>
      <c r="D37" s="6">
        <v>222</v>
      </c>
      <c r="E37" s="26"/>
      <c r="F37" s="26"/>
      <c r="G37" s="26"/>
      <c r="H37" s="26" t="s">
        <v>11</v>
      </c>
      <c r="I37" s="26" t="s">
        <v>11</v>
      </c>
      <c r="J37" s="26" t="s">
        <v>11</v>
      </c>
      <c r="K37" s="26" t="s">
        <v>11</v>
      </c>
      <c r="L37" s="26" t="s">
        <v>11</v>
      </c>
      <c r="M37" s="26" t="s">
        <v>11</v>
      </c>
      <c r="N37" s="26" t="s">
        <v>11</v>
      </c>
      <c r="O37" s="26"/>
      <c r="P37" s="26" t="s">
        <v>11</v>
      </c>
    </row>
    <row r="38" spans="1:16">
      <c r="A38" s="13" t="s">
        <v>17</v>
      </c>
      <c r="B38" s="12"/>
      <c r="C38" s="26">
        <v>244</v>
      </c>
      <c r="D38" s="6">
        <v>223</v>
      </c>
      <c r="E38" s="35">
        <f>E39+E40+E42</f>
        <v>2286200</v>
      </c>
      <c r="F38" s="35">
        <f>F39+F40+F42</f>
        <v>2286200</v>
      </c>
      <c r="G38" s="26" t="s">
        <v>11</v>
      </c>
      <c r="H38" s="26" t="s">
        <v>11</v>
      </c>
      <c r="I38" s="26" t="s">
        <v>11</v>
      </c>
      <c r="J38" s="35">
        <f>J39+J40+J42</f>
        <v>2286200</v>
      </c>
      <c r="K38" s="26" t="s">
        <v>11</v>
      </c>
      <c r="L38" s="26" t="s">
        <v>11</v>
      </c>
      <c r="M38" s="26" t="s">
        <v>11</v>
      </c>
      <c r="N38" s="26" t="s">
        <v>11</v>
      </c>
      <c r="O38" s="26">
        <f>O39+O40+O41+O42</f>
        <v>0</v>
      </c>
      <c r="P38" s="26" t="s">
        <v>11</v>
      </c>
    </row>
    <row r="39" spans="1:16">
      <c r="A39" s="13" t="s">
        <v>73</v>
      </c>
      <c r="B39" s="5"/>
      <c r="C39" s="26">
        <v>244</v>
      </c>
      <c r="D39" s="26">
        <v>223</v>
      </c>
      <c r="E39" s="35">
        <v>786200</v>
      </c>
      <c r="F39" s="35">
        <v>786200</v>
      </c>
      <c r="G39" s="26" t="s">
        <v>11</v>
      </c>
      <c r="H39" s="26" t="s">
        <v>11</v>
      </c>
      <c r="I39" s="26" t="s">
        <v>11</v>
      </c>
      <c r="J39" s="35">
        <v>786200</v>
      </c>
      <c r="K39" s="26" t="s">
        <v>11</v>
      </c>
      <c r="L39" s="26" t="s">
        <v>11</v>
      </c>
      <c r="M39" s="26" t="s">
        <v>11</v>
      </c>
      <c r="N39" s="26" t="s">
        <v>11</v>
      </c>
      <c r="O39" s="26"/>
      <c r="P39" s="26" t="s">
        <v>11</v>
      </c>
    </row>
    <row r="40" spans="1:16">
      <c r="A40" s="5" t="s">
        <v>18</v>
      </c>
      <c r="B40" s="5"/>
      <c r="C40" s="26">
        <v>244</v>
      </c>
      <c r="D40" s="26">
        <v>223</v>
      </c>
      <c r="E40" s="35">
        <v>1000000</v>
      </c>
      <c r="F40" s="35">
        <v>1000000</v>
      </c>
      <c r="G40" s="26" t="s">
        <v>11</v>
      </c>
      <c r="H40" s="26" t="s">
        <v>11</v>
      </c>
      <c r="I40" s="26" t="s">
        <v>11</v>
      </c>
      <c r="J40" s="35">
        <v>1000000</v>
      </c>
      <c r="K40" s="26" t="s">
        <v>11</v>
      </c>
      <c r="L40" s="26" t="s">
        <v>11</v>
      </c>
      <c r="M40" s="26" t="s">
        <v>11</v>
      </c>
      <c r="N40" s="26" t="s">
        <v>11</v>
      </c>
      <c r="O40" s="26"/>
      <c r="P40" s="26" t="s">
        <v>11</v>
      </c>
    </row>
    <row r="41" spans="1:16">
      <c r="A41" s="5" t="s">
        <v>19</v>
      </c>
      <c r="B41" s="5"/>
      <c r="C41" s="26"/>
      <c r="D41" s="26">
        <v>223</v>
      </c>
      <c r="E41" s="26"/>
      <c r="F41" s="26"/>
      <c r="G41" s="26" t="s">
        <v>11</v>
      </c>
      <c r="H41" s="26" t="s">
        <v>11</v>
      </c>
      <c r="I41" s="26" t="s">
        <v>11</v>
      </c>
      <c r="J41" s="26"/>
      <c r="K41" s="26" t="s">
        <v>11</v>
      </c>
      <c r="L41" s="26" t="s">
        <v>11</v>
      </c>
      <c r="M41" s="26" t="s">
        <v>11</v>
      </c>
      <c r="N41" s="26" t="s">
        <v>11</v>
      </c>
      <c r="O41" s="26"/>
      <c r="P41" s="26" t="s">
        <v>11</v>
      </c>
    </row>
    <row r="42" spans="1:16">
      <c r="A42" s="5" t="s">
        <v>20</v>
      </c>
      <c r="B42" s="5"/>
      <c r="C42" s="26">
        <v>244</v>
      </c>
      <c r="D42" s="26">
        <v>223</v>
      </c>
      <c r="E42" s="35">
        <v>500000</v>
      </c>
      <c r="F42" s="35">
        <v>500000</v>
      </c>
      <c r="G42" s="26" t="s">
        <v>11</v>
      </c>
      <c r="H42" s="26" t="s">
        <v>11</v>
      </c>
      <c r="I42" s="26" t="s">
        <v>11</v>
      </c>
      <c r="J42" s="35">
        <v>500000</v>
      </c>
      <c r="K42" s="26" t="s">
        <v>11</v>
      </c>
      <c r="L42" s="26" t="s">
        <v>11</v>
      </c>
      <c r="M42" s="26" t="s">
        <v>11</v>
      </c>
      <c r="N42" s="26" t="s">
        <v>11</v>
      </c>
      <c r="O42" s="26"/>
      <c r="P42" s="26" t="s">
        <v>11</v>
      </c>
    </row>
    <row r="43" spans="1:16">
      <c r="A43" s="5" t="s">
        <v>21</v>
      </c>
      <c r="B43" s="5"/>
      <c r="C43" s="26"/>
      <c r="D43" s="6">
        <v>224</v>
      </c>
      <c r="E43" s="26"/>
      <c r="F43" s="26"/>
      <c r="G43" s="26"/>
      <c r="H43" s="26" t="s">
        <v>11</v>
      </c>
      <c r="I43" s="26" t="s">
        <v>11</v>
      </c>
      <c r="J43" s="26" t="s">
        <v>11</v>
      </c>
      <c r="K43" s="26" t="s">
        <v>11</v>
      </c>
      <c r="L43" s="26" t="s">
        <v>11</v>
      </c>
      <c r="M43" s="26" t="s">
        <v>11</v>
      </c>
      <c r="N43" s="26" t="s">
        <v>11</v>
      </c>
      <c r="O43" s="26"/>
      <c r="P43" s="26"/>
    </row>
    <row r="44" spans="1:16" ht="31.5">
      <c r="A44" s="22" t="s">
        <v>22</v>
      </c>
      <c r="B44" s="22"/>
      <c r="C44" s="3">
        <v>244</v>
      </c>
      <c r="D44" s="23">
        <v>225</v>
      </c>
      <c r="E44" s="34">
        <v>313499</v>
      </c>
      <c r="F44" s="34">
        <v>313499</v>
      </c>
      <c r="G44" s="34">
        <v>313499</v>
      </c>
      <c r="H44" s="3" t="s">
        <v>11</v>
      </c>
      <c r="I44" s="3" t="s">
        <v>11</v>
      </c>
      <c r="J44" s="3" t="s">
        <v>11</v>
      </c>
      <c r="K44" s="3" t="s">
        <v>11</v>
      </c>
      <c r="L44" s="3"/>
      <c r="M44" s="3"/>
      <c r="N44" s="3" t="s">
        <v>11</v>
      </c>
      <c r="O44" s="3"/>
      <c r="P44" s="26"/>
    </row>
    <row r="45" spans="1:16">
      <c r="A45" s="5" t="s">
        <v>23</v>
      </c>
      <c r="B45" s="5"/>
      <c r="C45" s="26"/>
      <c r="D45" s="26">
        <v>225</v>
      </c>
      <c r="E45" s="26"/>
      <c r="F45" s="26" t="s">
        <v>11</v>
      </c>
      <c r="G45" s="34"/>
      <c r="H45" s="26" t="s">
        <v>11</v>
      </c>
      <c r="I45" s="26" t="s">
        <v>11</v>
      </c>
      <c r="J45" s="26" t="s">
        <v>11</v>
      </c>
      <c r="K45" s="26" t="s">
        <v>11</v>
      </c>
      <c r="L45" s="26"/>
      <c r="M45" s="26"/>
      <c r="N45" s="26" t="s">
        <v>11</v>
      </c>
      <c r="O45" s="26"/>
      <c r="P45" s="26"/>
    </row>
    <row r="46" spans="1:16">
      <c r="A46" s="5" t="s">
        <v>24</v>
      </c>
      <c r="B46" s="5"/>
      <c r="C46" s="26"/>
      <c r="D46" s="26">
        <v>225</v>
      </c>
      <c r="E46" s="26"/>
      <c r="F46" s="26" t="s">
        <v>11</v>
      </c>
      <c r="G46" s="26" t="s">
        <v>11</v>
      </c>
      <c r="H46" s="26" t="s">
        <v>11</v>
      </c>
      <c r="I46" s="26" t="s">
        <v>11</v>
      </c>
      <c r="J46" s="26" t="s">
        <v>11</v>
      </c>
      <c r="K46" s="26" t="s">
        <v>11</v>
      </c>
      <c r="L46" s="26"/>
      <c r="M46" s="26" t="s">
        <v>11</v>
      </c>
      <c r="N46" s="26" t="s">
        <v>11</v>
      </c>
      <c r="O46" s="26"/>
      <c r="P46" s="26"/>
    </row>
    <row r="47" spans="1:16">
      <c r="A47" s="5" t="s">
        <v>25</v>
      </c>
      <c r="B47" s="5"/>
      <c r="C47" s="26">
        <v>244</v>
      </c>
      <c r="D47" s="6">
        <v>226</v>
      </c>
      <c r="E47" s="35">
        <v>635488</v>
      </c>
      <c r="F47" s="35">
        <v>635488</v>
      </c>
      <c r="G47" s="35">
        <v>635488</v>
      </c>
      <c r="H47" s="26" t="s">
        <v>11</v>
      </c>
      <c r="I47" s="26" t="s">
        <v>11</v>
      </c>
      <c r="J47" s="26" t="s">
        <v>11</v>
      </c>
      <c r="K47" s="26" t="s">
        <v>11</v>
      </c>
      <c r="L47" s="26"/>
      <c r="M47" s="26"/>
      <c r="N47" s="26" t="s">
        <v>11</v>
      </c>
      <c r="O47" s="26"/>
      <c r="P47" s="26"/>
    </row>
    <row r="48" spans="1:16">
      <c r="A48" s="5" t="s">
        <v>23</v>
      </c>
      <c r="B48" s="5"/>
      <c r="C48" s="26"/>
      <c r="D48" s="26">
        <v>226</v>
      </c>
      <c r="E48" s="26"/>
      <c r="F48" s="26" t="s">
        <v>11</v>
      </c>
      <c r="G48" s="35"/>
      <c r="H48" s="26" t="s">
        <v>11</v>
      </c>
      <c r="I48" s="26" t="s">
        <v>11</v>
      </c>
      <c r="J48" s="26" t="s">
        <v>11</v>
      </c>
      <c r="K48" s="26" t="s">
        <v>11</v>
      </c>
      <c r="L48" s="26"/>
      <c r="M48" s="26"/>
      <c r="N48" s="26" t="s">
        <v>11</v>
      </c>
      <c r="O48" s="26"/>
      <c r="P48" s="26"/>
    </row>
    <row r="49" spans="1:16">
      <c r="A49" s="5" t="s">
        <v>24</v>
      </c>
      <c r="B49" s="5"/>
      <c r="C49" s="26"/>
      <c r="D49" s="26">
        <v>226</v>
      </c>
      <c r="E49" s="26"/>
      <c r="F49" s="26" t="s">
        <v>11</v>
      </c>
      <c r="G49" s="26"/>
      <c r="H49" s="26" t="s">
        <v>11</v>
      </c>
      <c r="I49" s="26" t="s">
        <v>11</v>
      </c>
      <c r="J49" s="26" t="s">
        <v>11</v>
      </c>
      <c r="K49" s="26" t="s">
        <v>11</v>
      </c>
      <c r="L49" s="26"/>
      <c r="M49" s="26" t="s">
        <v>11</v>
      </c>
      <c r="N49" s="26" t="s">
        <v>11</v>
      </c>
      <c r="O49" s="26"/>
      <c r="P49" s="26"/>
    </row>
    <row r="50" spans="1:16" ht="31.5">
      <c r="A50" s="4" t="s">
        <v>26</v>
      </c>
      <c r="B50" s="4"/>
      <c r="C50" s="26">
        <v>850</v>
      </c>
      <c r="D50" s="6">
        <v>290</v>
      </c>
      <c r="E50" s="35">
        <v>207700</v>
      </c>
      <c r="F50" s="35">
        <v>207700</v>
      </c>
      <c r="G50" s="35">
        <v>10000</v>
      </c>
      <c r="H50" s="26" t="s">
        <v>11</v>
      </c>
      <c r="I50" s="35">
        <v>197700</v>
      </c>
      <c r="J50" s="26" t="s">
        <v>11</v>
      </c>
      <c r="K50" s="26" t="s">
        <v>11</v>
      </c>
      <c r="L50" s="26" t="s">
        <v>11</v>
      </c>
      <c r="M50" s="26" t="s">
        <v>11</v>
      </c>
      <c r="N50" s="26" t="s">
        <v>11</v>
      </c>
      <c r="O50" s="26">
        <f>O51+O52+O53</f>
        <v>0</v>
      </c>
      <c r="P50" s="26" t="s">
        <v>11</v>
      </c>
    </row>
    <row r="51" spans="1:16">
      <c r="A51" s="5" t="s">
        <v>27</v>
      </c>
      <c r="B51" s="5"/>
      <c r="C51" s="26">
        <v>850</v>
      </c>
      <c r="D51" s="26">
        <v>290</v>
      </c>
      <c r="E51" s="35">
        <v>207700</v>
      </c>
      <c r="F51" s="35">
        <v>207700</v>
      </c>
      <c r="G51" s="35">
        <v>10000</v>
      </c>
      <c r="H51" s="26" t="s">
        <v>11</v>
      </c>
      <c r="I51" s="35">
        <v>197700</v>
      </c>
      <c r="J51" s="26" t="s">
        <v>11</v>
      </c>
      <c r="K51" s="26" t="s">
        <v>11</v>
      </c>
      <c r="L51" s="26" t="s">
        <v>11</v>
      </c>
      <c r="M51" s="26" t="s">
        <v>11</v>
      </c>
      <c r="N51" s="26" t="s">
        <v>11</v>
      </c>
      <c r="O51" s="26"/>
      <c r="P51" s="26" t="s">
        <v>11</v>
      </c>
    </row>
    <row r="52" spans="1:16">
      <c r="A52" s="5" t="s">
        <v>27</v>
      </c>
      <c r="B52" s="5"/>
      <c r="C52" s="26">
        <v>851</v>
      </c>
      <c r="D52" s="26">
        <v>290</v>
      </c>
      <c r="E52" s="35">
        <v>173356</v>
      </c>
      <c r="F52" s="35">
        <v>173356</v>
      </c>
      <c r="G52" s="26" t="s">
        <v>11</v>
      </c>
      <c r="H52" s="26"/>
      <c r="I52" s="35">
        <v>173356</v>
      </c>
      <c r="J52" s="26"/>
      <c r="K52" s="26"/>
      <c r="L52" s="26" t="s">
        <v>11</v>
      </c>
      <c r="M52" s="26" t="s">
        <v>11</v>
      </c>
      <c r="N52" s="26"/>
      <c r="O52" s="26"/>
      <c r="P52" s="26"/>
    </row>
    <row r="53" spans="1:16">
      <c r="A53" s="5" t="s">
        <v>74</v>
      </c>
      <c r="B53" s="5"/>
      <c r="C53" s="26">
        <v>852</v>
      </c>
      <c r="D53" s="26">
        <v>290</v>
      </c>
      <c r="E53" s="35">
        <v>34344</v>
      </c>
      <c r="F53" s="35">
        <v>34344</v>
      </c>
      <c r="G53" s="35">
        <v>10000</v>
      </c>
      <c r="H53" s="26"/>
      <c r="I53" s="35">
        <v>24344</v>
      </c>
      <c r="J53" s="26"/>
      <c r="K53" s="26"/>
      <c r="L53" s="26" t="s">
        <v>11</v>
      </c>
      <c r="M53" s="26" t="s">
        <v>11</v>
      </c>
      <c r="N53" s="26"/>
      <c r="O53" s="26"/>
      <c r="P53" s="26"/>
    </row>
    <row r="54" spans="1:16">
      <c r="A54" s="5" t="s">
        <v>28</v>
      </c>
      <c r="B54" s="5"/>
      <c r="C54" s="26">
        <v>244</v>
      </c>
      <c r="D54" s="6">
        <v>300</v>
      </c>
      <c r="E54" s="35">
        <v>16321100</v>
      </c>
      <c r="F54" s="35">
        <v>16321100</v>
      </c>
      <c r="G54" s="26"/>
      <c r="H54" s="26" t="s">
        <v>11</v>
      </c>
      <c r="I54" s="26" t="s">
        <v>11</v>
      </c>
      <c r="J54" s="26" t="s">
        <v>11</v>
      </c>
      <c r="K54" s="35">
        <v>16321100</v>
      </c>
      <c r="L54" s="26"/>
      <c r="M54" s="26" t="s">
        <v>11</v>
      </c>
      <c r="N54" s="26"/>
      <c r="O54" s="26">
        <v>0</v>
      </c>
      <c r="P54" s="26">
        <f>P56+P58+P59</f>
        <v>0</v>
      </c>
    </row>
    <row r="55" spans="1:16">
      <c r="A55" s="5" t="s">
        <v>12</v>
      </c>
      <c r="B55" s="5"/>
      <c r="C55" s="26"/>
      <c r="D55" s="26" t="s">
        <v>11</v>
      </c>
      <c r="E55" s="26"/>
      <c r="F55" s="26" t="s">
        <v>11</v>
      </c>
      <c r="G55" s="26" t="s">
        <v>11</v>
      </c>
      <c r="H55" s="26" t="s">
        <v>11</v>
      </c>
      <c r="I55" s="26" t="s">
        <v>11</v>
      </c>
      <c r="J55" s="26" t="s">
        <v>11</v>
      </c>
      <c r="K55" s="26" t="s">
        <v>11</v>
      </c>
      <c r="L55" s="26"/>
      <c r="M55" s="26" t="s">
        <v>11</v>
      </c>
      <c r="N55" s="26" t="s">
        <v>11</v>
      </c>
      <c r="O55" s="26"/>
      <c r="P55" s="26"/>
    </row>
    <row r="56" spans="1:16">
      <c r="A56" s="5" t="s">
        <v>29</v>
      </c>
      <c r="B56" s="5"/>
      <c r="C56" s="26">
        <v>244</v>
      </c>
      <c r="D56" s="6">
        <v>310</v>
      </c>
      <c r="E56" s="26"/>
      <c r="F56" s="26"/>
      <c r="G56" s="26" t="s">
        <v>11</v>
      </c>
      <c r="H56" s="26" t="s">
        <v>11</v>
      </c>
      <c r="I56" s="26" t="s">
        <v>11</v>
      </c>
      <c r="J56" s="26" t="s">
        <v>11</v>
      </c>
      <c r="K56" s="35"/>
      <c r="L56" s="26"/>
      <c r="M56" s="26" t="s">
        <v>11</v>
      </c>
      <c r="N56" s="26" t="s">
        <v>11</v>
      </c>
      <c r="O56" s="26"/>
      <c r="P56" s="26"/>
    </row>
    <row r="57" spans="1:16">
      <c r="A57" s="5" t="s">
        <v>24</v>
      </c>
      <c r="B57" s="5"/>
      <c r="C57" s="26"/>
      <c r="D57" s="26">
        <v>310</v>
      </c>
      <c r="E57" s="26"/>
      <c r="F57" s="26"/>
      <c r="G57" s="26" t="s">
        <v>11</v>
      </c>
      <c r="H57" s="26" t="s">
        <v>11</v>
      </c>
      <c r="I57" s="26" t="s">
        <v>11</v>
      </c>
      <c r="J57" s="26" t="s">
        <v>11</v>
      </c>
      <c r="K57" s="26" t="s">
        <v>11</v>
      </c>
      <c r="L57" s="26"/>
      <c r="M57" s="26" t="s">
        <v>11</v>
      </c>
      <c r="N57" s="26"/>
      <c r="O57" s="26"/>
      <c r="P57" s="26"/>
    </row>
    <row r="58" spans="1:16">
      <c r="A58" s="5" t="s">
        <v>30</v>
      </c>
      <c r="B58" s="5"/>
      <c r="C58" s="26"/>
      <c r="D58" s="6">
        <v>320</v>
      </c>
      <c r="E58" s="26"/>
      <c r="F58" s="26"/>
      <c r="G58" s="26" t="s">
        <v>11</v>
      </c>
      <c r="H58" s="26" t="s">
        <v>11</v>
      </c>
      <c r="I58" s="26" t="s">
        <v>11</v>
      </c>
      <c r="J58" s="26" t="s">
        <v>11</v>
      </c>
      <c r="K58" s="26"/>
      <c r="L58" s="26" t="s">
        <v>11</v>
      </c>
      <c r="M58" s="26" t="s">
        <v>11</v>
      </c>
      <c r="N58" s="26" t="s">
        <v>11</v>
      </c>
      <c r="O58" s="26"/>
      <c r="P58" s="26"/>
    </row>
    <row r="59" spans="1:16" ht="31.5">
      <c r="A59" s="4" t="s">
        <v>31</v>
      </c>
      <c r="B59" s="4"/>
      <c r="C59" s="26">
        <v>244</v>
      </c>
      <c r="D59" s="6">
        <v>340</v>
      </c>
      <c r="E59" s="35">
        <v>16321100</v>
      </c>
      <c r="F59" s="35">
        <v>16321100</v>
      </c>
      <c r="G59" s="26" t="s">
        <v>11</v>
      </c>
      <c r="H59" s="26" t="s">
        <v>11</v>
      </c>
      <c r="I59" s="26" t="s">
        <v>11</v>
      </c>
      <c r="J59" s="26" t="s">
        <v>11</v>
      </c>
      <c r="K59" s="35">
        <v>16321100</v>
      </c>
      <c r="L59" s="26" t="s">
        <v>11</v>
      </c>
      <c r="M59" s="26" t="s">
        <v>11</v>
      </c>
      <c r="N59" s="26" t="s">
        <v>11</v>
      </c>
      <c r="O59" s="26"/>
      <c r="P59" s="26"/>
    </row>
    <row r="60" spans="1:16">
      <c r="A60" s="5" t="s">
        <v>24</v>
      </c>
      <c r="B60" s="5"/>
      <c r="C60" s="26" t="s">
        <v>11</v>
      </c>
      <c r="D60" s="26">
        <v>340</v>
      </c>
      <c r="E60" s="26"/>
      <c r="F60" s="26"/>
      <c r="G60" s="26" t="s">
        <v>11</v>
      </c>
      <c r="H60" s="26" t="s">
        <v>11</v>
      </c>
      <c r="I60" s="26" t="s">
        <v>11</v>
      </c>
      <c r="J60" s="26" t="s">
        <v>11</v>
      </c>
      <c r="K60" s="26" t="s">
        <v>11</v>
      </c>
      <c r="L60" s="26"/>
      <c r="M60" s="26" t="s">
        <v>11</v>
      </c>
      <c r="N60" s="26" t="s">
        <v>11</v>
      </c>
      <c r="O60" s="26"/>
      <c r="P60" s="26"/>
    </row>
    <row r="61" spans="1:16">
      <c r="A61" s="5" t="s">
        <v>32</v>
      </c>
      <c r="B61" s="5"/>
      <c r="C61" s="26" t="s">
        <v>11</v>
      </c>
      <c r="D61" s="26">
        <v>340</v>
      </c>
      <c r="E61" s="26"/>
      <c r="F61" s="26"/>
      <c r="G61" s="26" t="s">
        <v>11</v>
      </c>
      <c r="H61" s="26" t="s">
        <v>11</v>
      </c>
      <c r="I61" s="26" t="s">
        <v>11</v>
      </c>
      <c r="J61" s="26" t="s">
        <v>11</v>
      </c>
      <c r="K61" s="26"/>
      <c r="L61" s="26" t="s">
        <v>11</v>
      </c>
      <c r="M61" s="26" t="s">
        <v>11</v>
      </c>
      <c r="N61" s="26" t="s">
        <v>11</v>
      </c>
      <c r="O61" s="26"/>
      <c r="P61" s="26" t="s">
        <v>11</v>
      </c>
    </row>
    <row r="62" spans="1:16">
      <c r="A62" s="5" t="s">
        <v>33</v>
      </c>
      <c r="B62" s="5"/>
      <c r="C62" s="26" t="s">
        <v>11</v>
      </c>
      <c r="D62" s="26">
        <v>340</v>
      </c>
      <c r="E62" s="35">
        <v>12018645.42</v>
      </c>
      <c r="F62" s="35">
        <v>12018645.42</v>
      </c>
      <c r="G62" s="26" t="s">
        <v>11</v>
      </c>
      <c r="H62" s="26" t="s">
        <v>11</v>
      </c>
      <c r="I62" s="26" t="s">
        <v>11</v>
      </c>
      <c r="J62" s="26" t="s">
        <v>11</v>
      </c>
      <c r="K62" s="35">
        <v>12018645.42</v>
      </c>
      <c r="L62" s="26" t="s">
        <v>11</v>
      </c>
      <c r="M62" s="26" t="s">
        <v>11</v>
      </c>
      <c r="N62" s="26" t="s">
        <v>11</v>
      </c>
      <c r="O62" s="26"/>
      <c r="P62" s="26" t="s">
        <v>11</v>
      </c>
    </row>
    <row r="63" spans="1:16">
      <c r="A63" s="9" t="s">
        <v>34</v>
      </c>
      <c r="B63" s="9"/>
      <c r="C63" s="10" t="s">
        <v>11</v>
      </c>
      <c r="D63" s="10">
        <v>340</v>
      </c>
      <c r="E63" s="26">
        <v>985381.76</v>
      </c>
      <c r="F63" s="26">
        <v>985381.76</v>
      </c>
      <c r="G63" s="26" t="s">
        <v>11</v>
      </c>
      <c r="H63" s="26" t="s">
        <v>11</v>
      </c>
      <c r="I63" s="26" t="s">
        <v>11</v>
      </c>
      <c r="J63" s="26" t="s">
        <v>11</v>
      </c>
      <c r="K63" s="26">
        <v>985381.76</v>
      </c>
      <c r="L63" s="26" t="s">
        <v>11</v>
      </c>
      <c r="M63" s="26" t="s">
        <v>11</v>
      </c>
      <c r="N63" s="26" t="s">
        <v>11</v>
      </c>
      <c r="O63" s="26"/>
      <c r="P63" s="26" t="s">
        <v>11</v>
      </c>
    </row>
    <row r="64" spans="1:16">
      <c r="A64" s="5" t="s">
        <v>35</v>
      </c>
      <c r="B64" s="5"/>
      <c r="C64" s="26" t="s">
        <v>11</v>
      </c>
      <c r="D64" s="26">
        <v>340</v>
      </c>
      <c r="E64" s="35">
        <v>1293900</v>
      </c>
      <c r="F64" s="35">
        <v>1293900</v>
      </c>
      <c r="G64" s="26" t="s">
        <v>11</v>
      </c>
      <c r="H64" s="26" t="s">
        <v>11</v>
      </c>
      <c r="I64" s="26" t="s">
        <v>11</v>
      </c>
      <c r="J64" s="26" t="s">
        <v>11</v>
      </c>
      <c r="K64" s="35">
        <v>1293900</v>
      </c>
      <c r="L64" s="26" t="s">
        <v>11</v>
      </c>
      <c r="M64" s="26" t="s">
        <v>11</v>
      </c>
      <c r="N64" s="26" t="s">
        <v>11</v>
      </c>
      <c r="O64" s="26"/>
      <c r="P64" s="26" t="s">
        <v>11</v>
      </c>
    </row>
    <row r="65" spans="1:16" ht="21.75" customHeight="1">
      <c r="A65" s="5" t="s">
        <v>36</v>
      </c>
      <c r="B65" s="5"/>
      <c r="C65" s="26" t="s">
        <v>11</v>
      </c>
      <c r="D65" s="26">
        <v>340</v>
      </c>
      <c r="E65" s="26">
        <v>915483.24</v>
      </c>
      <c r="F65" s="26">
        <v>915483.24</v>
      </c>
      <c r="G65" s="26" t="s">
        <v>11</v>
      </c>
      <c r="H65" s="26" t="s">
        <v>11</v>
      </c>
      <c r="I65" s="26" t="s">
        <v>11</v>
      </c>
      <c r="J65" s="26" t="s">
        <v>11</v>
      </c>
      <c r="K65" s="26">
        <v>915483.24</v>
      </c>
      <c r="L65" s="26" t="s">
        <v>11</v>
      </c>
      <c r="M65" s="26" t="s">
        <v>11</v>
      </c>
      <c r="N65" s="26" t="s">
        <v>11</v>
      </c>
      <c r="O65" s="26"/>
      <c r="P65" s="26" t="s">
        <v>11</v>
      </c>
    </row>
    <row r="66" spans="1:16">
      <c r="A66" s="5" t="s">
        <v>63</v>
      </c>
      <c r="B66" s="26">
        <v>300</v>
      </c>
      <c r="C66" s="26" t="s">
        <v>11</v>
      </c>
      <c r="D66" s="26" t="s">
        <v>11</v>
      </c>
      <c r="E66" s="26"/>
      <c r="F66" s="26"/>
      <c r="G66" s="26" t="s">
        <v>11</v>
      </c>
      <c r="H66" s="26"/>
      <c r="I66" s="26"/>
      <c r="J66" s="26"/>
      <c r="K66" s="26"/>
      <c r="L66" s="26"/>
      <c r="M66" s="26"/>
      <c r="N66" s="26"/>
      <c r="O66" s="26"/>
      <c r="P66" s="26"/>
    </row>
    <row r="67" spans="1:16">
      <c r="A67" s="5" t="s">
        <v>64</v>
      </c>
      <c r="B67" s="26">
        <v>310</v>
      </c>
      <c r="C67" s="26"/>
      <c r="D67" s="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>
      <c r="A68" s="5" t="s">
        <v>65</v>
      </c>
      <c r="B68" s="26">
        <v>320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A69" s="5" t="s">
        <v>66</v>
      </c>
      <c r="B69" s="26">
        <v>400</v>
      </c>
      <c r="C69" s="26"/>
      <c r="D69" s="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>
      <c r="A70" s="5" t="s">
        <v>67</v>
      </c>
      <c r="B70" s="26">
        <v>410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>
      <c r="A71" s="5" t="s">
        <v>68</v>
      </c>
      <c r="B71" s="26">
        <v>420</v>
      </c>
      <c r="C71" s="26"/>
      <c r="D71" s="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>
      <c r="A72" s="5" t="s">
        <v>69</v>
      </c>
      <c r="B72" s="26">
        <v>500</v>
      </c>
      <c r="C72" s="26"/>
      <c r="D72" s="26" t="s">
        <v>11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>
      <c r="A73" s="5" t="s">
        <v>70</v>
      </c>
      <c r="B73" s="26">
        <v>600</v>
      </c>
      <c r="C73" s="26"/>
      <c r="D73" s="26" t="s">
        <v>11</v>
      </c>
      <c r="E73" s="26"/>
      <c r="F73" s="52"/>
      <c r="G73" s="52"/>
      <c r="H73" s="52"/>
      <c r="I73" s="26"/>
      <c r="J73" s="26"/>
      <c r="K73" s="26"/>
      <c r="L73" s="26"/>
      <c r="M73" s="26"/>
      <c r="N73" s="26"/>
      <c r="O73" s="26"/>
      <c r="P73" s="26"/>
    </row>
    <row r="74" spans="1:16">
      <c r="A74" s="8"/>
      <c r="B74" s="8"/>
      <c r="C74" s="36"/>
      <c r="D74" s="36"/>
      <c r="E74" s="36"/>
      <c r="F74" s="44"/>
      <c r="G74" s="44"/>
      <c r="H74" s="44"/>
      <c r="I74" s="36"/>
      <c r="J74" s="36"/>
      <c r="K74" s="36"/>
      <c r="L74" s="36"/>
      <c r="M74" s="36"/>
      <c r="N74" s="36"/>
      <c r="O74" s="36"/>
      <c r="P74" s="36"/>
    </row>
    <row r="75" spans="1:16">
      <c r="G75" s="36"/>
    </row>
    <row r="77" spans="1:16">
      <c r="B77" s="49" t="s">
        <v>84</v>
      </c>
      <c r="C77" s="49"/>
      <c r="D77" s="50"/>
      <c r="G77" s="50" t="s">
        <v>85</v>
      </c>
      <c r="H77" s="50"/>
    </row>
    <row r="78" spans="1:16">
      <c r="B78" s="47"/>
      <c r="C78" s="47"/>
      <c r="D78" s="51"/>
      <c r="G78" s="51" t="s">
        <v>86</v>
      </c>
      <c r="H78" s="51"/>
    </row>
    <row r="79" spans="1:16">
      <c r="B79" s="47"/>
      <c r="C79" s="47"/>
      <c r="D79" s="47"/>
      <c r="E79" s="47"/>
      <c r="F79" s="46"/>
      <c r="G79" s="47"/>
      <c r="H79" s="48"/>
    </row>
    <row r="80" spans="1:16">
      <c r="B80" s="49" t="s">
        <v>87</v>
      </c>
      <c r="C80" s="49"/>
      <c r="D80" s="50"/>
      <c r="E80" s="47"/>
      <c r="F80" s="46"/>
      <c r="G80" s="50" t="s">
        <v>88</v>
      </c>
      <c r="H80" s="50"/>
    </row>
    <row r="81" spans="2:8">
      <c r="B81" s="47"/>
      <c r="C81" s="47"/>
      <c r="D81" s="51"/>
      <c r="E81" s="47"/>
      <c r="F81" s="46"/>
      <c r="G81" s="51" t="s">
        <v>86</v>
      </c>
      <c r="H81" s="51"/>
    </row>
    <row r="82" spans="2:8">
      <c r="B82" s="47"/>
      <c r="C82" s="47"/>
      <c r="D82" s="47"/>
      <c r="E82" s="47"/>
      <c r="F82" s="46"/>
      <c r="G82" s="47"/>
      <c r="H82" s="48"/>
    </row>
  </sheetData>
  <sheetProtection selectLockedCells="1" selectUnlockedCells="1"/>
  <mergeCells count="21">
    <mergeCell ref="A1:P1"/>
    <mergeCell ref="A2:P2"/>
    <mergeCell ref="A4:P4"/>
    <mergeCell ref="A6:A10"/>
    <mergeCell ref="B6:B10"/>
    <mergeCell ref="E6:P6"/>
    <mergeCell ref="C7:C10"/>
    <mergeCell ref="D7:D10"/>
    <mergeCell ref="E7:E10"/>
    <mergeCell ref="F7:P7"/>
    <mergeCell ref="F8:K8"/>
    <mergeCell ref="L8:L10"/>
    <mergeCell ref="M8:M10"/>
    <mergeCell ref="N8:N10"/>
    <mergeCell ref="O8:P9"/>
    <mergeCell ref="F9:F10"/>
    <mergeCell ref="G9:G10"/>
    <mergeCell ref="H9:H10"/>
    <mergeCell ref="I9:I10"/>
    <mergeCell ref="J9:J10"/>
    <mergeCell ref="K9:K10"/>
  </mergeCells>
  <pageMargins left="0.19685039370078741" right="0.19685039370078741" top="0.19685039370078741" bottom="0.19685039370078741" header="0.51181102362204722" footer="0.51181102362204722"/>
  <pageSetup paperSize="9" scale="46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'2017'!Заголовки_для_печати</vt:lpstr>
      <vt:lpstr>'2018'!Заголовки_для_печати</vt:lpstr>
      <vt:lpstr>'2019'!Заголовки_для_печати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Samarokova.EV</dc:creator>
  <cp:lastModifiedBy>Оксана</cp:lastModifiedBy>
  <cp:lastPrinted>2017-01-17T07:06:31Z</cp:lastPrinted>
  <dcterms:created xsi:type="dcterms:W3CDTF">2016-11-24T08:44:01Z</dcterms:created>
  <dcterms:modified xsi:type="dcterms:W3CDTF">2017-01-17T10:45:43Z</dcterms:modified>
</cp:coreProperties>
</file>